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6B4ADDEC-FF1F-4323-A5A9-A6E0A4644A48}" xr6:coauthVersionLast="47" xr6:coauthVersionMax="47" xr10:uidLastSave="{00000000-0000-0000-0000-000000000000}"/>
  <bookViews>
    <workbookView xWindow="-98" yWindow="-98" windowWidth="21795" windowHeight="13996" tabRatio="833" activeTab="1" xr2:uid="{00000000-000D-0000-FFFF-FFFF00000000}"/>
  </bookViews>
  <sheets>
    <sheet name="Track record of changes" sheetId="166" r:id="rId1"/>
    <sheet name="List of tables" sheetId="1" r:id="rId2"/>
    <sheet name="Chapter 1" sheetId="24" r:id="rId3"/>
    <sheet name="Table 2" sheetId="167" r:id="rId4"/>
    <sheet name="Chapter 3" sheetId="118" r:id="rId5"/>
    <sheet name="Table 15" sheetId="171" r:id="rId6"/>
    <sheet name="Chapter 4" sheetId="119" r:id="rId7"/>
    <sheet name="Table 16" sheetId="172" r:id="rId8"/>
    <sheet name="Table 21" sheetId="176" r:id="rId9"/>
    <sheet name="EU LIQB" sheetId="2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'List of tables'!$A$1:$D$17</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176" l="1"/>
  <c r="F37" i="176"/>
  <c r="G37" i="176"/>
  <c r="H37" i="176"/>
  <c r="I37" i="176"/>
  <c r="J37" i="176"/>
  <c r="K37" i="176"/>
  <c r="L37" i="176"/>
  <c r="E39" i="176"/>
  <c r="F39" i="176"/>
  <c r="G39" i="176"/>
  <c r="H39" i="176"/>
  <c r="I39" i="176"/>
  <c r="J39" i="176"/>
  <c r="K39" i="176"/>
  <c r="L39" i="176"/>
</calcChain>
</file>

<file path=xl/sharedStrings.xml><?xml version="1.0" encoding="utf-8"?>
<sst xmlns="http://schemas.openxmlformats.org/spreadsheetml/2006/main" count="299" uniqueCount="237">
  <si>
    <t>Version</t>
  </si>
  <si>
    <t>Drafting or modification date</t>
  </si>
  <si>
    <t>Track record of changes</t>
  </si>
  <si>
    <t>First</t>
  </si>
  <si>
    <t>-</t>
  </si>
  <si>
    <t>List of tables</t>
  </si>
  <si>
    <t>Nº Table/Graph</t>
  </si>
  <si>
    <t>EBA Identifier</t>
  </si>
  <si>
    <t>Name</t>
  </si>
  <si>
    <t>CHAPTER 1</t>
  </si>
  <si>
    <t>GENERAL INFORMATION REQUIREMENTS AND SCOPE</t>
  </si>
  <si>
    <t>Table 2</t>
  </si>
  <si>
    <t>KM1</t>
  </si>
  <si>
    <t>Key metrics template</t>
  </si>
  <si>
    <t>CHAPTER 3</t>
  </si>
  <si>
    <t>ELIGIBLE OWN RESOURCES- OWN FUNDS</t>
  </si>
  <si>
    <t>Table 15</t>
  </si>
  <si>
    <t>Template IFRS 9 and 468:</t>
  </si>
  <si>
    <t>CHAPTER 4</t>
  </si>
  <si>
    <t>OWN FUNDS REQUIREMENTS</t>
  </si>
  <si>
    <t>Table 16</t>
  </si>
  <si>
    <t xml:space="preserve">OV1 </t>
  </si>
  <si>
    <t>Overview of risk weighted exposure amounts</t>
  </si>
  <si>
    <t>Table 21</t>
  </si>
  <si>
    <t>LIQ1</t>
  </si>
  <si>
    <t>Quantitative information of liquidity coverage ratio</t>
  </si>
  <si>
    <t>Net stable funding ratio</t>
  </si>
  <si>
    <r>
      <rPr>
        <b/>
        <sz val="16"/>
        <color rgb="FF5B87DA"/>
        <rFont val="Arial"/>
        <family val="2"/>
      </rPr>
      <t>Chapter 1.</t>
    </r>
    <r>
      <rPr>
        <b/>
        <sz val="16"/>
        <color rgb="FF5B87DA"/>
        <rFont val="Arial"/>
        <family val="2"/>
      </rPr>
      <t xml:space="preserve"> </t>
    </r>
    <r>
      <rPr>
        <b/>
        <sz val="16"/>
        <color theme="0"/>
        <rFont val="Arial"/>
        <family val="2"/>
      </rPr>
      <t>GENERAL INFORMATION REQUIREMENTS AND SCOPE</t>
    </r>
  </si>
  <si>
    <t>Back to list of tables</t>
  </si>
  <si>
    <t xml:space="preserve">Tier1 capital </t>
  </si>
  <si>
    <t xml:space="preserve">Total capital </t>
  </si>
  <si>
    <t>Total risk exposure amount</t>
  </si>
  <si>
    <r>
      <rPr>
        <b/>
        <sz val="12"/>
        <color rgb="FF5B87DA"/>
        <rFont val="Arial"/>
        <family val="2"/>
      </rPr>
      <t>Table 2.</t>
    </r>
    <r>
      <rPr>
        <b/>
        <sz val="11"/>
        <color theme="1"/>
        <rFont val="Arial"/>
        <family val="2"/>
      </rPr>
      <t xml:space="preserve"> </t>
    </r>
    <r>
      <rPr>
        <b/>
        <sz val="11"/>
        <color theme="1"/>
        <rFont val="Arial"/>
        <family val="2"/>
      </rPr>
      <t>Key metrics template.</t>
    </r>
  </si>
  <si>
    <t>a</t>
  </si>
  <si>
    <t>b</t>
  </si>
  <si>
    <t>c</t>
  </si>
  <si>
    <t>d</t>
  </si>
  <si>
    <t>e</t>
  </si>
  <si>
    <t>Available own funds (amounts)</t>
  </si>
  <si>
    <t xml:space="preserve">CET1 </t>
  </si>
  <si>
    <t>Risk-weighted exposure amounts</t>
  </si>
  <si>
    <t>Capital ratios (as a percentage of risk-weighted exposure amount)</t>
  </si>
  <si>
    <t>Common equity tier1 capital ratio (%)</t>
  </si>
  <si>
    <t>Tier1 capital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</si>
  <si>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</si>
  <si>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</si>
  <si>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</si>
  <si>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</si>
  <si>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</si>
  <si>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</si>
  <si>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</si>
  <si>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Tier1 capital (percentage points)</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</si>
  <si>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</si>
  <si>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</si>
  <si>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</si>
  <si>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</si>
  <si>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</si>
  <si>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</si>
  <si>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</si>
  <si>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</si>
  <si>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</si>
  <si>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</si>
  <si>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</si>
  <si>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institutions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</si>
  <si>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</si>
  <si>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</si>
  <si>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</si>
  <si>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</si>
  <si>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</si>
  <si>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</si>
  <si>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</si>
  <si>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</si>
  <si>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</si>
  <si>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</si>
  <si>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</si>
  <si>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</si>
  <si>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</si>
  <si>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</si>
  <si>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</si>
  <si>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</si>
  <si>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</si>
  <si>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</si>
  <si>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</si>
  <si>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</si>
  <si>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</si>
  <si>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</si>
  <si>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</si>
  <si>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</si>
  <si>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</si>
  <si>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</si>
  <si>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</si>
  <si>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</si>
  <si>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Net stable funding ratio (%)</t>
  </si>
  <si>
    <t>Thousand €</t>
  </si>
  <si>
    <t>f</t>
  </si>
  <si>
    <t>g</t>
  </si>
  <si>
    <t>h</t>
  </si>
  <si>
    <r>
      <rPr>
        <b/>
        <sz val="16"/>
        <color rgb="FF5B87DA"/>
        <rFont val="Arial"/>
        <family val="2"/>
      </rPr>
      <t>Chapter 3.</t>
    </r>
    <r>
      <rPr>
        <b/>
        <sz val="16"/>
        <color rgb="FF5B87DA"/>
        <rFont val="Arial"/>
        <family val="2"/>
      </rPr>
      <t xml:space="preserve"> </t>
    </r>
    <r>
      <rPr>
        <b/>
        <sz val="16"/>
        <color theme="0"/>
        <rFont val="Arial"/>
        <family val="2"/>
      </rPr>
      <t>ELIGIBLE OWN RESOURCES- OWN FUNDS.</t>
    </r>
  </si>
  <si>
    <t>EU-20b</t>
  </si>
  <si>
    <t>Total capital</t>
  </si>
  <si>
    <t>Tier 1</t>
  </si>
  <si>
    <r>
      <rPr>
        <b/>
        <sz val="12"/>
        <color rgb="FF5B87DA"/>
        <rFont val="Arial"/>
        <family val="2"/>
      </rPr>
      <t>Table 15.</t>
    </r>
    <r>
      <rPr>
        <b/>
        <sz val="11"/>
        <color theme="1"/>
        <rFont val="Arial"/>
        <family val="2"/>
      </rPr>
      <t xml:space="preserve"> </t>
    </r>
    <r>
      <rPr>
        <b/>
        <sz val="11"/>
        <color theme="1"/>
        <rFont val="Arial"/>
        <family val="2"/>
      </rPr>
      <t>Template IFRS 9 and 468:</t>
    </r>
  </si>
  <si>
    <t>Available capital</t>
  </si>
  <si>
    <t>Common Equity Tier 1 (CET1)</t>
  </si>
  <si>
    <t>Common Equity Tier 1 (CET1) without IFRS9 transitional adjustments</t>
  </si>
  <si>
    <t>Common Equity Tier 1 (CET1) if the temporary treatment of the unrealised gains and losses of the assets measured at fair value with changes in other comprehensive income had not been applied in accordance with article 468 of the CRR</t>
  </si>
  <si>
    <t>Tier 1 without IFRS9 transitional adjustments</t>
  </si>
  <si>
    <t>Tier 1 if the temporary treatment of the unrealised gains and losses of the assets measured at fair value with changes in other comprehensive income had not been applied in accordance with article 468 of the CRR</t>
  </si>
  <si>
    <t>Total capital without IFRS9 transitional adjustments</t>
  </si>
  <si>
    <t>Total capital if the temporary treatment of the unrealised gains and losses of the assets measured at fair value with changes in other comprehensive income had not been applied in accordance with article 468 of the CRR</t>
  </si>
  <si>
    <t>Risk-weighted assets</t>
  </si>
  <si>
    <t>Total risk-weighted assets</t>
  </si>
  <si>
    <t>Total risk-weighted assets without IFRS9 transitional adjustments</t>
  </si>
  <si>
    <t>Total risk-weighted assets if the temporary treatment of the unrealised gains and losses of the assets measured at fair value with changes in other comprehensive income had not been applied in accordance with article 468 of the CRR</t>
  </si>
  <si>
    <t>Capital ratios</t>
  </si>
  <si>
    <t>Total exposure corresponding to leverage ratio</t>
  </si>
  <si>
    <t>Leverage ratio without IFRS9 transitional adjustments</t>
  </si>
  <si>
    <t>Leverage ratio if the temporary treatment of the unrealised gains and losses of the assets measured at fair value with changes in other comprehensive income had not been applied in accordance with article 468 of the CRR</t>
  </si>
  <si>
    <r>
      <rPr>
        <b/>
        <sz val="16"/>
        <color rgb="FF5B87DA"/>
        <rFont val="Arial"/>
        <family val="2"/>
      </rPr>
      <t>Chapter 4.</t>
    </r>
    <r>
      <rPr>
        <b/>
        <sz val="16"/>
        <color theme="0"/>
        <rFont val="Arial"/>
        <family val="2"/>
      </rPr>
      <t xml:space="preserve"> </t>
    </r>
    <r>
      <rPr>
        <b/>
        <sz val="16"/>
        <color theme="0"/>
        <rFont val="Arial"/>
        <family val="2"/>
      </rPr>
      <t>OWN FUNDS REQUIREMENTS</t>
    </r>
  </si>
  <si>
    <r>
      <rPr>
        <b/>
        <sz val="12"/>
        <color rgb="FF5B87DA"/>
        <rFont val="Arial"/>
        <family val="2"/>
      </rPr>
      <t>Table 16.</t>
    </r>
    <r>
      <rPr>
        <b/>
        <sz val="11"/>
        <color theme="1"/>
        <rFont val="Arial"/>
        <family val="2"/>
      </rPr>
      <t xml:space="preserve"> </t>
    </r>
    <r>
      <rPr>
        <b/>
        <sz val="11"/>
        <color theme="1"/>
        <rFont val="Arial"/>
        <family val="2"/>
      </rPr>
      <t>Overview of risk weighted exposure amounts</t>
    </r>
  </si>
  <si>
    <t>OV1</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</si>
  <si>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</si>
  <si>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</si>
  <si>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</si>
  <si>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</si>
  <si>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</si>
  <si>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</si>
  <si>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</si>
  <si>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</si>
  <si>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</si>
  <si>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(CCR) </t>
  </si>
  <si>
    <t>Of which: internal model method (IMM)</t>
  </si>
  <si>
    <t>Of which: exposures to a CCP</t>
  </si>
  <si>
    <t>EU 8b</t>
  </si>
  <si>
    <t>Of which: credit valuation adjustment (CVA):</t>
  </si>
  <si>
    <t>Of which: other counterparty risk</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</si>
  <si>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</si>
  <si>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</si>
  <si>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</si>
  <si>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</si>
  <si>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</si>
  <si>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</si>
  <si>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deduction</t>
  </si>
  <si>
    <t>Position, foreign exchange and commodities risks (market risk)</t>
  </si>
  <si>
    <t xml:space="preserve">Of which: internal model method (IMM) </t>
  </si>
  <si>
    <t>EU 22a</t>
  </si>
  <si>
    <t>Large exposures</t>
  </si>
  <si>
    <t xml:space="preserve">Operational risk </t>
  </si>
  <si>
    <t>EU 23a</t>
  </si>
  <si>
    <t xml:space="preserve">Of which: basic indicator approach </t>
  </si>
  <si>
    <t>EU 23b</t>
  </si>
  <si>
    <t>EU 23c</t>
  </si>
  <si>
    <t xml:space="preserve">Of which: advanced measurement approach </t>
  </si>
  <si>
    <t>Amounts below the thresholds for deduction (subject to 250% risk weight)</t>
  </si>
  <si>
    <t>TOTAL</t>
  </si>
  <si>
    <r>
      <rPr>
        <b/>
        <sz val="12"/>
        <color rgb="FF5B87DA"/>
        <rFont val="Arial"/>
        <family val="2"/>
      </rPr>
      <t>Table 21.</t>
    </r>
    <r>
      <rPr>
        <b/>
        <sz val="11"/>
        <color theme="1"/>
        <rFont val="Arial"/>
        <family val="2"/>
      </rPr>
      <t xml:space="preserve"> </t>
    </r>
    <r>
      <rPr>
        <b/>
        <sz val="11"/>
        <color theme="1"/>
        <rFont val="Arial"/>
        <family val="2"/>
      </rPr>
      <t>Quantitative information of liquidity coverage ratio.</t>
    </r>
  </si>
  <si>
    <t>Total unweighed value (average)</t>
  </si>
  <si>
    <t>Total weighted value (average)</t>
  </si>
  <si>
    <t>EU 1a</t>
  </si>
  <si>
    <t>Quarter ending on (30 06 2022)</t>
  </si>
  <si>
    <t>EU 1b</t>
  </si>
  <si>
    <t>Number of data points used in the calculation of averages</t>
  </si>
  <si>
    <t>HIGH-QUALITY LIQUID ASSETS</t>
  </si>
  <si>
    <t>Total high-quality liquid assets (HQLA)</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</si>
  <si>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</si>
  <si>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</si>
  <si>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</si>
  <si>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</si>
  <si>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</si>
  <si>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</si>
  <si>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</si>
  <si>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</si>
  <si>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</si>
  <si>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</si>
  <si>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</si>
  <si>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</si>
  <si>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</si>
  <si>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</si>
  <si>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</si>
  <si>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</si>
  <si>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</si>
  <si>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</si>
  <si>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</si>
  <si>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</si>
  <si>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</si>
  <si>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EU 19b</t>
  </si>
  <si>
    <t>(Excess inflows from a related specialised credit institution)</t>
  </si>
  <si>
    <t>TOTAL CASH INFLOWS</t>
  </si>
  <si>
    <t>EU 20a</t>
  </si>
  <si>
    <t>Fully exempt inflows</t>
  </si>
  <si>
    <t>Inflows subject to 90% cap</t>
  </si>
  <si>
    <t>EU 20c</t>
  </si>
  <si>
    <t>Inflows subject to 75% cap</t>
  </si>
  <si>
    <t xml:space="preserve">TOTAL ADJUSTED VALUE </t>
  </si>
  <si>
    <t>EU 21</t>
  </si>
  <si>
    <t>LIQUIDITY BUFFER</t>
  </si>
  <si>
    <t>TOTAL NET CASH OUTFLOWS</t>
  </si>
  <si>
    <t>LIQUIDITY COVERAGE RATIO</t>
  </si>
  <si>
    <t>Table LIQB</t>
  </si>
  <si>
    <t>Qualitative information of liquidity coverage ratio</t>
  </si>
  <si>
    <t>LIQB</t>
  </si>
  <si>
    <t>Mar23</t>
  </si>
  <si>
    <t>MAR23</t>
  </si>
  <si>
    <t>Row number</t>
  </si>
  <si>
    <t>Qualitative information</t>
  </si>
  <si>
    <t>a)</t>
  </si>
  <si>
    <t>Explanations on the main determinants of the results of the liquidity coverage ratio as well as the evolution of the contribution of allocations to the calculation of the liquidity coverage ratio over time</t>
  </si>
  <si>
    <t>b)</t>
  </si>
  <si>
    <t>Explanations on the changes in liquidity coverage ratio over time</t>
  </si>
  <si>
    <t>c)</t>
  </si>
  <si>
    <t>Explanations on the actual concentration of financing sources</t>
  </si>
  <si>
    <t>The Entity's retail nature, together with a balance sheet structure characterised by a balance of deposits above lending investment, allow it to present a low concentration of financing.</t>
  </si>
  <si>
    <t>d)</t>
  </si>
  <si>
    <t>Detailed description of the composition of the institution's liquidity buffer</t>
  </si>
  <si>
    <t>e)</t>
  </si>
  <si>
    <t>Exposures to derivatives and possible requests for guarantees</t>
  </si>
  <si>
    <t>f)</t>
  </si>
  <si>
    <t>Currency mismatch in liquidity coverage ratio</t>
  </si>
  <si>
    <t>The Entity does not present material balances in non-euro currencies.</t>
  </si>
  <si>
    <t>g)</t>
  </si>
  <si>
    <t>Other elements for calculating the liquidity coverage ratio that are not included in the template for the communication of the liquidity coverage ratio, but that the entity considers relevant for its liquidity profile</t>
  </si>
  <si>
    <r>
      <rPr>
        <b/>
        <sz val="12"/>
        <color rgb="FF5B87DA"/>
        <rFont val="Arial"/>
        <family val="2"/>
      </rPr>
      <t>Template EU LIQB.</t>
    </r>
    <r>
      <rPr>
        <b/>
        <sz val="11"/>
        <color theme="1"/>
        <rFont val="Arial"/>
        <family val="2"/>
      </rPr>
      <t xml:space="preserve"> </t>
    </r>
    <r>
      <rPr>
        <b/>
        <sz val="11"/>
        <color theme="1"/>
        <rFont val="Arial"/>
        <family val="2"/>
      </rPr>
      <t>Qualitative information on LCR, which complements template EU LIQ1</t>
    </r>
  </si>
  <si>
    <t>Sep23</t>
  </si>
  <si>
    <t>Jun23</t>
  </si>
  <si>
    <t>SEP23</t>
  </si>
  <si>
    <t>JUN23</t>
  </si>
  <si>
    <t>Mar-24</t>
  </si>
  <si>
    <t>Dic-23</t>
  </si>
  <si>
    <t>MAR24</t>
  </si>
  <si>
    <t>DIC23</t>
  </si>
  <si>
    <t>n/a</t>
  </si>
  <si>
    <t>MAR24.</t>
  </si>
  <si>
    <t/>
  </si>
  <si>
    <t xml:space="preserve">The Bank has a high LCR ratio, supported by a buffer of liquid assets that is materialised mainly in public debt assets of the highest quality and liquidity, a treasury position in the Banco de España and a large retail customer base. Abanca has a clear retail character, with a very high position of customer deposits, well above the lending investment balances. Likewise, the Entity has highly product-attached customers and high coverage of the Deposit Guarantee Fund, which confers high stability to its customer deposit balances. </t>
  </si>
  <si>
    <t>At the end the first quarter of 2024, the Entity's buffer of available liquid assets was mainly concentrated in cash at the European Central Bank and available discountable assets (mainly public debt or guaranteed by the Government), either available in the ECB policy or available out of policy, quick mobilisation in any risk situation, including Intraday, either through Repo transactions, ECB appeal or portfolio sale.</t>
  </si>
  <si>
    <t>Given the Entity's orientation towards business and especially the retail business, as mentioned above, the Entity does not present material exposures in this type.</t>
  </si>
  <si>
    <t>The LCR ratio, in the first quarter of 2024, increased slightly to 211%, remaining at levels well above regulatory and management limits. The increase in the ratio is explained by the increase in the Entity's HQLA, favoured by the contribution of funds from the business.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</si>
</sst>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s>
  <fonts count="51"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1"/>
      <name val="Calibri"/>
      <family val="2"/>
      <scheme val="minor"/>
    </font>
    <font>
      <sz val="12"/>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indexed="64"/>
      </right>
      <top/>
      <bottom/>
      <diagonal/>
    </border>
    <border>
      <left/>
      <right/>
      <top/>
      <bottom style="thin">
        <color auto="1"/>
      </bottom>
      <diagonal/>
    </border>
  </borders>
  <cellStyleXfs count="37">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9" borderId="9"/>
    <xf numFmtId="167" fontId="26" fillId="10"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2" borderId="6" applyFont="0">
      <alignment horizontal="right" vertical="center"/>
      <protection locked="0"/>
    </xf>
    <xf numFmtId="164" fontId="11" fillId="0" borderId="0"/>
    <xf numFmtId="164" fontId="21" fillId="0" borderId="0"/>
    <xf numFmtId="164" fontId="21" fillId="0" borderId="0"/>
    <xf numFmtId="164" fontId="21" fillId="0" borderId="0">
      <alignment vertical="center"/>
    </xf>
    <xf numFmtId="164" fontId="42" fillId="0" borderId="0" applyNumberFormat="0" applyFill="0" applyBorder="0" applyAlignment="0" applyProtection="0"/>
    <xf numFmtId="164" fontId="30" fillId="14" borderId="11" applyFont="0" applyBorder="0">
      <alignment horizontal="center" wrapText="1"/>
    </xf>
    <xf numFmtId="3" fontId="21" fillId="12"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33" fillId="0" borderId="0"/>
  </cellStyleXfs>
  <cellXfs count="128">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Alignment="1">
      <alignment horizontal="center" vertical="center" wrapText="1"/>
    </xf>
    <xf numFmtId="166" fontId="29" fillId="2" borderId="0" xfId="2" applyNumberFormat="1" applyFont="1" applyFill="1" applyBorder="1" applyAlignment="1" applyProtection="1">
      <alignment horizontal="right" vertical="center" wrapText="1"/>
    </xf>
    <xf numFmtId="164" fontId="15" fillId="7" borderId="0" xfId="9" applyFont="1" applyFill="1" applyBorder="1" applyAlignment="1">
      <alignment vertical="center" wrapText="1"/>
    </xf>
    <xf numFmtId="168" fontId="15" fillId="7" borderId="0" xfId="8" applyNumberFormat="1" applyFont="1" applyFill="1" applyAlignment="1">
      <alignment horizontal="right" vertical="center" wrapText="1"/>
    </xf>
    <xf numFmtId="164" fontId="14" fillId="2" borderId="0" xfId="9" applyFont="1" applyFill="1" applyBorder="1" applyAlignment="1">
      <alignment vertical="center" wrapText="1"/>
    </xf>
    <xf numFmtId="168" fontId="14" fillId="2" borderId="0" xfId="8" applyNumberFormat="1" applyFont="1" applyFill="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Alignment="1">
      <alignment horizontal="right" vertical="center" wrapText="1"/>
    </xf>
    <xf numFmtId="164" fontId="24" fillId="2" borderId="3" xfId="3" applyFont="1" applyFill="1" applyBorder="1" applyAlignment="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4" fontId="34" fillId="2" borderId="3" xfId="13" applyNumberFormat="1" applyFont="1" applyFill="1" applyBorder="1" applyAlignment="1">
      <alignment vertical="center" wrapText="1"/>
    </xf>
    <xf numFmtId="0" fontId="22" fillId="2" borderId="0" xfId="0" applyFont="1" applyFill="1" applyAlignment="1">
      <alignment horizontal="center"/>
    </xf>
    <xf numFmtId="0" fontId="22" fillId="2" borderId="0" xfId="0" applyFont="1" applyFill="1" applyAlignment="1">
      <alignment horizontal="center" vertical="center"/>
    </xf>
    <xf numFmtId="0" fontId="38" fillId="2" borderId="0" xfId="0" applyFont="1" applyFill="1" applyAlignment="1">
      <alignment horizontal="center" vertical="center"/>
    </xf>
    <xf numFmtId="3" fontId="27" fillId="2" borderId="3" xfId="0" applyNumberFormat="1" applyFont="1" applyFill="1" applyBorder="1" applyAlignment="1">
      <alignment horizontal="center" vertical="center" wrapText="1"/>
    </xf>
    <xf numFmtId="0" fontId="41" fillId="2" borderId="0" xfId="0" applyFont="1" applyFill="1"/>
    <xf numFmtId="0" fontId="38" fillId="2" borderId="3" xfId="2" applyNumberFormat="1" applyFont="1" applyFill="1" applyBorder="1" applyAlignment="1" applyProtection="1">
      <alignment horizontal="center" vertical="center" wrapText="1"/>
    </xf>
    <xf numFmtId="0" fontId="38"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8" fillId="2" borderId="3" xfId="2" applyNumberFormat="1" applyFont="1" applyFill="1" applyBorder="1" applyAlignment="1">
      <alignment horizontal="center" vertical="center" wrapText="1"/>
    </xf>
    <xf numFmtId="0" fontId="38"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45" fillId="2" borderId="12" xfId="1" applyNumberFormat="1" applyFont="1" applyFill="1" applyBorder="1" applyAlignment="1">
      <alignment vertical="center" wrapText="1"/>
    </xf>
    <xf numFmtId="0" fontId="46" fillId="2" borderId="12" xfId="1" applyNumberFormat="1" applyFont="1" applyFill="1" applyBorder="1" applyAlignment="1">
      <alignment vertical="center" wrapText="1"/>
    </xf>
    <xf numFmtId="0" fontId="45" fillId="2" borderId="13" xfId="1" applyNumberFormat="1" applyFont="1" applyFill="1" applyBorder="1" applyAlignment="1">
      <alignment vertical="center"/>
    </xf>
    <xf numFmtId="0" fontId="46" fillId="2" borderId="13" xfId="1" applyNumberFormat="1" applyFont="1" applyFill="1" applyBorder="1" applyAlignment="1">
      <alignment vertical="center" wrapText="1"/>
    </xf>
    <xf numFmtId="0" fontId="48" fillId="2" borderId="0" xfId="0" applyFont="1" applyFill="1" applyAlignment="1">
      <alignment vertical="center" wrapText="1"/>
    </xf>
    <xf numFmtId="0" fontId="19" fillId="2" borderId="0" xfId="0" applyFont="1" applyFill="1" applyAlignment="1">
      <alignment horizontal="right" vertical="center" wrapText="1"/>
    </xf>
    <xf numFmtId="0" fontId="47" fillId="2" borderId="0" xfId="0" applyFont="1" applyFill="1" applyAlignment="1">
      <alignmen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Alignment="1">
      <alignment horizontal="right" vertical="center" wrapText="1"/>
    </xf>
    <xf numFmtId="164" fontId="20" fillId="2" borderId="3" xfId="3" applyFont="1" applyFill="1" applyBorder="1" applyAlignment="1">
      <alignment vertical="center" wrapText="1"/>
    </xf>
    <xf numFmtId="4" fontId="21" fillId="2" borderId="0" xfId="0" applyNumberFormat="1" applyFont="1" applyFill="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8"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3" fillId="2" borderId="2" xfId="3" quotePrefix="1" applyNumberFormat="1" applyFont="1" applyFill="1" applyBorder="1" applyAlignment="1">
      <alignment horizontal="center" vertical="center" wrapText="1"/>
    </xf>
    <xf numFmtId="165" fontId="47"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lignment vertical="center" wrapText="1"/>
    </xf>
    <xf numFmtId="164" fontId="34" fillId="2" borderId="3" xfId="13" applyFont="1" applyFill="1" applyBorder="1" applyAlignment="1">
      <alignment vertical="center" wrapText="1"/>
    </xf>
    <xf numFmtId="164" fontId="34" fillId="2" borderId="5" xfId="13" applyFont="1" applyFill="1" applyBorder="1" applyAlignment="1">
      <alignment vertical="center" wrapText="1"/>
    </xf>
    <xf numFmtId="164" fontId="34" fillId="2" borderId="4" xfId="13" applyFont="1" applyFill="1" applyBorder="1" applyAlignment="1">
      <alignment vertical="center" wrapText="1"/>
    </xf>
    <xf numFmtId="0" fontId="16" fillId="2" borderId="7" xfId="0" applyFont="1" applyFill="1" applyBorder="1" applyAlignment="1">
      <alignment horizontal="right" vertical="center" wrapText="1"/>
    </xf>
    <xf numFmtId="0" fontId="16" fillId="2" borderId="10" xfId="0" applyFont="1" applyFill="1" applyBorder="1" applyAlignment="1">
      <alignment horizontal="right" vertical="center" wrapText="1"/>
    </xf>
    <xf numFmtId="164" fontId="33" fillId="0" borderId="0" xfId="13"/>
    <xf numFmtId="164" fontId="33" fillId="0" borderId="14" xfId="13" applyBorder="1"/>
    <xf numFmtId="164" fontId="37" fillId="0" borderId="0" xfId="13" applyFont="1" applyAlignment="1">
      <alignment vertical="center"/>
    </xf>
    <xf numFmtId="164" fontId="33" fillId="0" borderId="0" xfId="13" applyAlignment="1">
      <alignment vertical="center"/>
    </xf>
    <xf numFmtId="164" fontId="5" fillId="7" borderId="0" xfId="9" applyFont="1" applyFill="1" applyBorder="1" applyAlignment="1">
      <alignment vertical="center" wrapText="1"/>
    </xf>
    <xf numFmtId="0" fontId="33" fillId="0" borderId="6" xfId="36" applyBorder="1" applyAlignment="1">
      <alignment horizontal="center" vertical="center" wrapText="1"/>
    </xf>
    <xf numFmtId="0" fontId="50" fillId="8" borderId="6" xfId="36" applyFont="1" applyFill="1" applyBorder="1" applyAlignment="1">
      <alignment vertical="center" wrapText="1"/>
    </xf>
    <xf numFmtId="0" fontId="49" fillId="0" borderId="6" xfId="36" applyFont="1" applyBorder="1" applyAlignment="1">
      <alignment horizontal="center" vertical="center"/>
    </xf>
    <xf numFmtId="166" fontId="29" fillId="2" borderId="0" xfId="2" quotePrefix="1" applyNumberFormat="1" applyFont="1" applyFill="1" applyBorder="1" applyAlignment="1" applyProtection="1">
      <alignment horizontal="right" vertical="center" wrapText="1"/>
    </xf>
    <xf numFmtId="166" fontId="16" fillId="2" borderId="7" xfId="0" quotePrefix="1" applyNumberFormat="1" applyFont="1" applyFill="1" applyBorder="1" applyAlignment="1">
      <alignment horizontal="right" vertical="center" wrapText="1"/>
    </xf>
    <xf numFmtId="0" fontId="50" fillId="2" borderId="6" xfId="36" applyFont="1" applyFill="1" applyBorder="1" applyAlignment="1">
      <alignment vertical="center" wrapText="1"/>
    </xf>
    <xf numFmtId="49" fontId="50" fillId="2" borderId="6" xfId="36" applyNumberFormat="1" applyFont="1" applyFill="1" applyBorder="1" applyAlignment="1">
      <alignment vertical="center" wrapText="1"/>
    </xf>
    <xf numFmtId="0" fontId="39" fillId="13" borderId="0" xfId="0" applyFont="1" applyFill="1" applyAlignment="1">
      <alignment horizontal="center" vertical="center" wrapText="1"/>
    </xf>
    <xf numFmtId="0" fontId="39" fillId="13" borderId="0" xfId="0" applyFont="1" applyFill="1" applyAlignment="1">
      <alignment horizontal="center" vertical="center"/>
    </xf>
    <xf numFmtId="0" fontId="9" fillId="4" borderId="0" xfId="0" applyFont="1" applyFill="1" applyAlignment="1">
      <alignment horizontal="left" vertical="center" indent="2"/>
    </xf>
    <xf numFmtId="0" fontId="21" fillId="2" borderId="0" xfId="0" applyFont="1" applyFill="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Alignment="1">
      <alignment horizontal="center" vertical="center" wrapText="1"/>
    </xf>
    <xf numFmtId="164" fontId="31" fillId="11" borderId="3" xfId="13" applyFont="1" applyFill="1" applyBorder="1" applyAlignment="1">
      <alignment horizontal="left" vertical="center" wrapText="1"/>
    </xf>
    <xf numFmtId="164" fontId="23" fillId="2" borderId="7" xfId="13" applyFont="1" applyFill="1" applyBorder="1" applyAlignment="1">
      <alignment horizontal="center" vertical="center" wrapText="1"/>
    </xf>
    <xf numFmtId="164" fontId="35" fillId="7" borderId="3" xfId="13" applyFont="1" applyFill="1" applyBorder="1" applyAlignment="1">
      <alignment horizontal="left" vertical="center" wrapText="1"/>
    </xf>
    <xf numFmtId="164" fontId="34" fillId="2" borderId="3" xfId="13" applyFont="1" applyFill="1" applyBorder="1" applyAlignment="1">
      <alignment vertical="center" wrapText="1"/>
    </xf>
    <xf numFmtId="0" fontId="38" fillId="2" borderId="5" xfId="2" applyNumberFormat="1" applyFont="1" applyFill="1" applyBorder="1" applyAlignment="1">
      <alignment horizontal="center" vertical="center"/>
    </xf>
    <xf numFmtId="0" fontId="38" fillId="2" borderId="4" xfId="2" applyNumberFormat="1" applyFont="1" applyFill="1" applyBorder="1" applyAlignment="1">
      <alignment horizontal="center" vertical="center"/>
    </xf>
    <xf numFmtId="164" fontId="31" fillId="2" borderId="3" xfId="13" applyFont="1" applyFill="1" applyBorder="1" applyAlignment="1">
      <alignment vertical="center" wrapText="1"/>
    </xf>
    <xf numFmtId="3" fontId="34" fillId="2" borderId="5" xfId="13" applyNumberFormat="1" applyFont="1" applyFill="1" applyBorder="1" applyAlignment="1">
      <alignment horizontal="center" vertical="center" wrapText="1"/>
    </xf>
    <xf numFmtId="3" fontId="34" fillId="2" borderId="4" xfId="13" applyNumberFormat="1" applyFont="1" applyFill="1" applyBorder="1" applyAlignment="1">
      <alignment horizontal="center" vertical="center" wrapText="1"/>
    </xf>
    <xf numFmtId="164" fontId="44" fillId="2" borderId="3" xfId="13" applyFont="1" applyFill="1" applyBorder="1" applyAlignment="1">
      <alignment vertical="center" wrapText="1"/>
    </xf>
    <xf numFmtId="164" fontId="31" fillId="2" borderId="3" xfId="13" applyFont="1" applyFill="1" applyBorder="1" applyAlignment="1">
      <alignment horizontal="center" vertical="center"/>
    </xf>
    <xf numFmtId="3" fontId="34" fillId="2" borderId="5" xfId="13" applyNumberFormat="1" applyFont="1" applyFill="1" applyBorder="1" applyAlignment="1">
      <alignment horizontal="right" vertical="center" wrapText="1"/>
    </xf>
    <xf numFmtId="3" fontId="34" fillId="2" borderId="4" xfId="13" applyNumberFormat="1" applyFont="1" applyFill="1" applyBorder="1" applyAlignment="1">
      <alignment horizontal="right" vertical="center" wrapText="1"/>
    </xf>
    <xf numFmtId="164" fontId="5" fillId="7" borderId="15" xfId="9" applyFont="1" applyFill="1" applyBorder="1" applyAlignment="1">
      <alignment horizontal="center" vertical="center" wrapText="1"/>
    </xf>
    <xf numFmtId="0" fontId="9" fillId="4" borderId="0" xfId="0" applyFont="1" applyFill="1" applyAlignment="1">
      <alignment horizontal="left" vertical="center"/>
    </xf>
  </cellXfs>
  <cellStyles count="37">
    <cellStyle name="=C:\WINNT35\SYSTEM32\COMMAND.COM" xfId="14" xr:uid="{00000000-0005-0000-0000-000000000000}"/>
    <cellStyle name="ESTILO.CASILLA 3 2" xfId="10" xr:uid="{00000000-0005-0000-0000-000001000000}"/>
    <cellStyle name="ESTILO.EPIGRAFE 5" xfId="9" xr:uid="{00000000-0005-0000-0000-000002000000}"/>
    <cellStyle name="Heading 2 2 2 2" xfId="20" xr:uid="{00000000-0005-0000-0000-000003000000}"/>
    <cellStyle name="HeadingTable 2" xfId="21" xr:uid="{00000000-0005-0000-0000-000004000000}"/>
    <cellStyle name="Hipervínculo" xfId="1" builtinId="8"/>
    <cellStyle name="Millares" xfId="2" builtinId="3"/>
    <cellStyle name="Millares 2" xfId="34" xr:uid="{00000000-0005-0000-0000-000007000000}"/>
    <cellStyle name="Millares 3" xfId="35" xr:uid="{00000000-0005-0000-0000-000008000000}"/>
    <cellStyle name="Normal" xfId="0" builtinId="0"/>
    <cellStyle name="Normal 10" xfId="8" xr:uid="{00000000-0005-0000-0000-00000A000000}"/>
    <cellStyle name="Normal 105 2 2" xfId="7" xr:uid="{00000000-0005-0000-0000-00000B000000}"/>
    <cellStyle name="Normal 107 7" xfId="13" xr:uid="{00000000-0005-0000-0000-00000C000000}"/>
    <cellStyle name="Normal 2" xfId="3" xr:uid="{00000000-0005-0000-0000-00000D000000}"/>
    <cellStyle name="Normal 2 10 3" xfId="19" xr:uid="{00000000-0005-0000-0000-00000E000000}"/>
    <cellStyle name="Normal 2 13 2" xfId="26" xr:uid="{00000000-0005-0000-0000-00000F000000}"/>
    <cellStyle name="Normal 2 17" xfId="4" xr:uid="{00000000-0005-0000-0000-000010000000}"/>
    <cellStyle name="Normal 2 2 17" xfId="12" xr:uid="{00000000-0005-0000-0000-000011000000}"/>
    <cellStyle name="Normal 2 2 2" xfId="6" xr:uid="{00000000-0005-0000-0000-000012000000}"/>
    <cellStyle name="Normal 2 5 2 2 5" xfId="16" xr:uid="{00000000-0005-0000-0000-000013000000}"/>
    <cellStyle name="Normal 2_~0149226 2" xfId="17" xr:uid="{00000000-0005-0000-0000-000014000000}"/>
    <cellStyle name="Normal 29" xfId="18" xr:uid="{00000000-0005-0000-0000-000015000000}"/>
    <cellStyle name="Normal 3 19" xfId="36" xr:uid="{00000000-0005-0000-0000-000016000000}"/>
    <cellStyle name="Normal 37 2 4 2" xfId="30" xr:uid="{00000000-0005-0000-0000-000017000000}"/>
    <cellStyle name="Normal 4 10" xfId="23" xr:uid="{00000000-0005-0000-0000-000018000000}"/>
    <cellStyle name="Normal 824" xfId="5" xr:uid="{00000000-0005-0000-0000-000019000000}"/>
    <cellStyle name="Normal 825" xfId="24" xr:uid="{00000000-0005-0000-0000-00001A000000}"/>
    <cellStyle name="Normal 826" xfId="25" xr:uid="{00000000-0005-0000-0000-00001B000000}"/>
    <cellStyle name="Normal 829" xfId="27" xr:uid="{00000000-0005-0000-0000-00001C000000}"/>
    <cellStyle name="Normal 830" xfId="28" xr:uid="{00000000-0005-0000-0000-00001D000000}"/>
    <cellStyle name="Normal 831" xfId="29" xr:uid="{00000000-0005-0000-0000-00001E000000}"/>
    <cellStyle name="Normal 832" xfId="31" xr:uid="{00000000-0005-0000-0000-00001F000000}"/>
    <cellStyle name="Normal 833" xfId="32" xr:uid="{00000000-0005-0000-0000-000020000000}"/>
    <cellStyle name="Normal 834" xfId="33" xr:uid="{00000000-0005-0000-0000-000021000000}"/>
    <cellStyle name="optionalExposure 2 2" xfId="22" xr:uid="{00000000-0005-0000-0000-000022000000}"/>
    <cellStyle name="optionalExposure 6" xfId="15" xr:uid="{00000000-0005-0000-0000-000023000000}"/>
    <cellStyle name="Porcentaje 2 4" xfId="11" xr:uid="{00000000-0005-0000-0000-000024000000}"/>
  </cellStyles>
  <dxfs count="0"/>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theme" Target="theme/theme1.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sharedStrings" Target="sharedString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hyperlink" Target="#'List of table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twoCellAnchor editAs="oneCell">
    <xdr:from>
      <xdr:col>0</xdr:col>
      <xdr:colOff>76200</xdr:colOff>
      <xdr:row>0</xdr:row>
      <xdr:rowOff>47625</xdr:rowOff>
    </xdr:from>
    <xdr:to>
      <xdr:col>0</xdr:col>
      <xdr:colOff>748554</xdr:colOff>
      <xdr:row>2</xdr:row>
      <xdr:rowOff>148478</xdr:rowOff>
    </xdr:to>
    <xdr:pic>
      <xdr:nvPicPr>
        <xdr:cNvPr id="3" name="Imagen 2">
          <a:hlinkClick xmlns:r="http://schemas.openxmlformats.org/officeDocument/2006/relationships" r:id="rId4"/>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file:///V:\Grupos_Trabajo\MYSIRC_SLV\PILAR%20III\2023%2009%20IRP\CUADROS%20IRP\Tablas%20recibidas%20para%20vincular\EU%20LIQ1%20LIQB%20SEPTIEMBRE%202023.xlsx" TargetMode="External"/><Relationship Id="rId1" Type="http://schemas.openxmlformats.org/officeDocument/2006/relationships/externalLinkPath" Target="Tablas%20recibidas%20para%20vincular/EU%20LIQ1%20LIQB%20SEPTIEMBRE%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 LIQB"/>
      <sheetName val="EU LIQ1"/>
      <sheetName val="EU LIQ1 resumido"/>
      <sheetName val="EU LIQ2 NSFR Sep"/>
    </sheetNames>
    <sheetDataSet>
      <sheetData sheetId="0"/>
      <sheetData sheetId="1">
        <row r="8">
          <cell r="D8" t="str">
            <v>SEP23</v>
          </cell>
        </row>
        <row r="37">
          <cell r="D37">
            <v>0</v>
          </cell>
          <cell r="E37">
            <v>0</v>
          </cell>
          <cell r="F37">
            <v>0</v>
          </cell>
          <cell r="G37">
            <v>0</v>
          </cell>
          <cell r="H37">
            <v>0</v>
          </cell>
          <cell r="I37">
            <v>0</v>
          </cell>
          <cell r="J37">
            <v>0</v>
          </cell>
          <cell r="K37">
            <v>0</v>
          </cell>
        </row>
        <row r="39">
          <cell r="D39">
            <v>0</v>
          </cell>
          <cell r="E39">
            <v>0</v>
          </cell>
          <cell r="F39">
            <v>0</v>
          </cell>
          <cell r="G39">
            <v>0</v>
          </cell>
          <cell r="H39">
            <v>0</v>
          </cell>
          <cell r="I39">
            <v>0</v>
          </cell>
          <cell r="J39">
            <v>0</v>
          </cell>
          <cell r="K39">
            <v>0</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5"/>
  <sheetViews>
    <sheetView showGridLines="0" zoomScale="85" zoomScaleNormal="85" workbookViewId="0"/>
  </sheetViews>
  <sheetFormatPr baseColWidth="10" defaultRowHeight="14.25" x14ac:dyDescent="0.45"/>
  <cols>
    <col min="2" max="2" width="10" bestFit="1" customWidth="1"/>
    <col min="3" max="3" width="35.53125" bestFit="1" customWidth="1"/>
    <col min="4" max="4" width="81.86328125" style="79" customWidth="1"/>
  </cols>
  <sheetData>
    <row r="2" spans="2:4" x14ac:dyDescent="0.45">
      <c r="B2" s="79"/>
      <c r="C2" s="79"/>
    </row>
    <row r="3" spans="2:4" ht="30.75" customHeight="1" thickBot="1" x14ac:dyDescent="0.5">
      <c r="B3" s="81" t="s">
        <v>0</v>
      </c>
      <c r="C3" s="81" t="s">
        <v>1</v>
      </c>
      <c r="D3" s="81" t="s">
        <v>2</v>
      </c>
    </row>
    <row r="4" spans="2:4" x14ac:dyDescent="0.45">
      <c r="B4" s="35" t="s">
        <v>3</v>
      </c>
      <c r="C4" s="80">
        <v>45504</v>
      </c>
      <c r="D4" s="50" t="s">
        <v>4</v>
      </c>
    </row>
    <row r="5" spans="2:4" x14ac:dyDescent="0.45">
      <c r="B5" s="35"/>
      <c r="C5" s="80"/>
      <c r="D5" s="5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E15"/>
  <sheetViews>
    <sheetView showGridLines="0" zoomScale="70" zoomScaleNormal="70" workbookViewId="0"/>
  </sheetViews>
  <sheetFormatPr baseColWidth="10" defaultColWidth="9.1328125" defaultRowHeight="14.25" x14ac:dyDescent="0.45"/>
  <cols>
    <col min="1" max="1" width="17.06640625" style="95" customWidth="1"/>
    <col min="2" max="2" width="12.86328125" style="95" customWidth="1"/>
    <col min="3" max="3" width="65.33203125" style="95" customWidth="1"/>
    <col min="4" max="4" width="86.6640625" style="95" customWidth="1"/>
    <col min="5" max="5" width="9.1328125" style="95"/>
    <col min="6" max="6" width="33.1328125" style="95" customWidth="1"/>
    <col min="7" max="16384" width="9.1328125" style="95"/>
  </cols>
  <sheetData>
    <row r="1" spans="1:5" s="1" customFormat="1" x14ac:dyDescent="0.45"/>
    <row r="2" spans="1:5" s="1" customFormat="1" ht="15" customHeight="1" x14ac:dyDescent="0.45">
      <c r="C2" s="127" t="s">
        <v>221</v>
      </c>
      <c r="D2" s="127"/>
      <c r="E2" s="127"/>
    </row>
    <row r="3" spans="1:5" s="1" customFormat="1" ht="15" customHeight="1" x14ac:dyDescent="0.45">
      <c r="A3" s="49"/>
      <c r="C3" s="127"/>
      <c r="D3" s="127"/>
      <c r="E3" s="127"/>
    </row>
    <row r="4" spans="1:5" s="1" customFormat="1" x14ac:dyDescent="0.45">
      <c r="A4" s="47" t="s">
        <v>28</v>
      </c>
    </row>
    <row r="5" spans="1:5" ht="15.4" x14ac:dyDescent="0.45">
      <c r="A5" s="19" t="s">
        <v>200</v>
      </c>
    </row>
    <row r="6" spans="1:5" x14ac:dyDescent="0.45">
      <c r="A6" s="1"/>
      <c r="B6" s="98"/>
    </row>
    <row r="7" spans="1:5" ht="15.75" x14ac:dyDescent="0.45">
      <c r="B7" s="97"/>
    </row>
    <row r="8" spans="1:5" x14ac:dyDescent="0.45">
      <c r="B8" s="99" t="s">
        <v>203</v>
      </c>
      <c r="C8" s="126" t="s">
        <v>204</v>
      </c>
      <c r="D8" s="126"/>
    </row>
    <row r="9" spans="1:5" ht="114.75" customHeight="1" x14ac:dyDescent="0.45">
      <c r="A9" s="96"/>
      <c r="B9" s="100" t="s">
        <v>205</v>
      </c>
      <c r="C9" s="101" t="s">
        <v>206</v>
      </c>
      <c r="D9" s="105" t="s">
        <v>233</v>
      </c>
    </row>
    <row r="10" spans="1:5" ht="62.25" customHeight="1" x14ac:dyDescent="0.45">
      <c r="A10" s="96"/>
      <c r="B10" s="100" t="s">
        <v>207</v>
      </c>
      <c r="C10" s="101" t="s">
        <v>208</v>
      </c>
      <c r="D10" s="106" t="s">
        <v>236</v>
      </c>
    </row>
    <row r="11" spans="1:5" ht="31.5" x14ac:dyDescent="0.45">
      <c r="A11" s="96"/>
      <c r="B11" s="102" t="s">
        <v>209</v>
      </c>
      <c r="C11" s="101" t="s">
        <v>210</v>
      </c>
      <c r="D11" s="105" t="s">
        <v>211</v>
      </c>
    </row>
    <row r="12" spans="1:5" ht="85.9" customHeight="1" x14ac:dyDescent="0.45">
      <c r="A12" s="96"/>
      <c r="B12" s="100" t="s">
        <v>212</v>
      </c>
      <c r="C12" s="101" t="s">
        <v>213</v>
      </c>
      <c r="D12" s="105" t="s">
        <v>234</v>
      </c>
    </row>
    <row r="13" spans="1:5" ht="88.05" customHeight="1" x14ac:dyDescent="0.45">
      <c r="A13" s="96"/>
      <c r="B13" s="102" t="s">
        <v>214</v>
      </c>
      <c r="C13" s="101" t="s">
        <v>215</v>
      </c>
      <c r="D13" s="105" t="s">
        <v>235</v>
      </c>
    </row>
    <row r="14" spans="1:5" ht="15.75" x14ac:dyDescent="0.45">
      <c r="A14" s="96"/>
      <c r="B14" s="100" t="s">
        <v>216</v>
      </c>
      <c r="C14" s="101" t="s">
        <v>217</v>
      </c>
      <c r="D14" s="105" t="s">
        <v>218</v>
      </c>
    </row>
    <row r="15" spans="1:5" ht="67.8" customHeight="1" x14ac:dyDescent="0.45">
      <c r="A15" s="96"/>
      <c r="B15" s="100" t="s">
        <v>219</v>
      </c>
      <c r="C15" s="101" t="s">
        <v>220</v>
      </c>
      <c r="D15" s="105" t="s">
        <v>4</v>
      </c>
    </row>
  </sheetData>
  <mergeCells count="2">
    <mergeCell ref="C8:D8"/>
    <mergeCell ref="C2:E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3:D17"/>
  <sheetViews>
    <sheetView tabSelected="1" zoomScale="85" zoomScaleNormal="85" workbookViewId="0"/>
  </sheetViews>
  <sheetFormatPr baseColWidth="10" defaultColWidth="11.3984375" defaultRowHeight="13.5" x14ac:dyDescent="0.35"/>
  <cols>
    <col min="1" max="1" width="6.6640625" style="2" customWidth="1"/>
    <col min="2" max="2" width="16.3984375" style="5" bestFit="1" customWidth="1"/>
    <col min="3" max="3" width="18.6640625" style="16" customWidth="1"/>
    <col min="4" max="4" width="154.3984375" style="5" customWidth="1"/>
    <col min="5" max="16384" width="11.3984375" style="2"/>
  </cols>
  <sheetData>
    <row r="3" spans="2:4" ht="30" x14ac:dyDescent="0.35">
      <c r="C3" s="18" t="s">
        <v>5</v>
      </c>
      <c r="D3" s="17"/>
    </row>
    <row r="6" spans="2:4" ht="44.25" customHeight="1" x14ac:dyDescent="0.35">
      <c r="B6" s="10" t="s">
        <v>6</v>
      </c>
      <c r="C6" s="11" t="s">
        <v>7</v>
      </c>
      <c r="D6" s="12" t="s">
        <v>8</v>
      </c>
    </row>
    <row r="7" spans="2:4" ht="5.25" customHeight="1" x14ac:dyDescent="0.4">
      <c r="B7" s="6"/>
      <c r="C7" s="14"/>
      <c r="D7" s="6"/>
    </row>
    <row r="8" spans="2:4" s="3" customFormat="1" ht="25.5" customHeight="1" x14ac:dyDescent="0.45">
      <c r="B8" s="9" t="s">
        <v>9</v>
      </c>
      <c r="C8" s="9" t="s">
        <v>10</v>
      </c>
      <c r="D8" s="9"/>
    </row>
    <row r="9" spans="2:4" s="4" customFormat="1" ht="18.95" customHeight="1" x14ac:dyDescent="0.45">
      <c r="B9" s="62" t="s">
        <v>11</v>
      </c>
      <c r="C9" s="58" t="s">
        <v>12</v>
      </c>
      <c r="D9" s="63" t="s">
        <v>13</v>
      </c>
    </row>
    <row r="10" spans="2:4" ht="6.75" customHeight="1" x14ac:dyDescent="0.35">
      <c r="B10" s="7"/>
      <c r="C10" s="15"/>
      <c r="D10" s="7"/>
    </row>
    <row r="11" spans="2:4" s="3" customFormat="1" ht="25.5" customHeight="1" x14ac:dyDescent="0.45">
      <c r="B11" s="9" t="s">
        <v>14</v>
      </c>
      <c r="C11" s="13" t="s">
        <v>15</v>
      </c>
      <c r="D11" s="59"/>
    </row>
    <row r="12" spans="2:4" s="4" customFormat="1" ht="16.350000000000001" customHeight="1" x14ac:dyDescent="0.45">
      <c r="B12" s="62" t="s">
        <v>16</v>
      </c>
      <c r="C12" s="58"/>
      <c r="D12" s="63" t="s">
        <v>17</v>
      </c>
    </row>
    <row r="13" spans="2:4" ht="8.25" customHeight="1" x14ac:dyDescent="0.35">
      <c r="B13" s="7"/>
      <c r="C13" s="15"/>
      <c r="D13" s="8"/>
    </row>
    <row r="14" spans="2:4" s="3" customFormat="1" ht="25.5" customHeight="1" x14ac:dyDescent="0.45">
      <c r="B14" s="9" t="s">
        <v>18</v>
      </c>
      <c r="C14" s="13" t="s">
        <v>19</v>
      </c>
      <c r="D14" s="59"/>
    </row>
    <row r="15" spans="2:4" s="3" customFormat="1" ht="18" customHeight="1" x14ac:dyDescent="0.45">
      <c r="B15" s="60" t="s">
        <v>20</v>
      </c>
      <c r="C15" s="57" t="s">
        <v>21</v>
      </c>
      <c r="D15" s="61" t="s">
        <v>22</v>
      </c>
    </row>
    <row r="16" spans="2:4" s="4" customFormat="1" ht="18" customHeight="1" x14ac:dyDescent="0.45">
      <c r="B16" s="62" t="s">
        <v>23</v>
      </c>
      <c r="C16" s="58" t="s">
        <v>24</v>
      </c>
      <c r="D16" s="63" t="s">
        <v>25</v>
      </c>
    </row>
    <row r="17" spans="2:4" s="4" customFormat="1" ht="18" customHeight="1" x14ac:dyDescent="0.45">
      <c r="B17" s="62" t="s">
        <v>198</v>
      </c>
      <c r="C17" s="58" t="s">
        <v>200</v>
      </c>
      <c r="D17" s="63" t="s">
        <v>199</v>
      </c>
    </row>
  </sheetData>
  <hyperlinks>
    <hyperlink ref="B9" location="'Table 2'!A1" display="Tabla 2" xr:uid="{00000000-0004-0000-0100-000000000000}"/>
    <hyperlink ref="B12" location="'Table 15'!A1" display="Tabla 15" xr:uid="{00000000-0004-0000-0100-000001000000}"/>
    <hyperlink ref="B15" location="'Table 16'!A1" display="Tabla 16" xr:uid="{00000000-0004-0000-0100-000002000000}"/>
    <hyperlink ref="B16" location="'Table 21'!A1" display="Tabla 21" xr:uid="{00000000-0004-0000-0100-000003000000}"/>
    <hyperlink ref="B17" location="'EU LIQB'!A1" display="Table LIQB" xr:uid="{00000000-0004-0000-0100-000004000000}"/>
    <hyperlink ref="D9" location="'Table 2'!A1" display="Tabla 2" xr:uid="{00000000-0004-0000-0100-000005000000}"/>
    <hyperlink ref="D12" location="'Table 15'!A1" display="Tabla 15" xr:uid="{00000000-0004-0000-0100-000006000000}"/>
    <hyperlink ref="D15" location="'Table 16'!A1" display="Tabla 16" xr:uid="{00000000-0004-0000-0100-000007000000}"/>
    <hyperlink ref="D16" location="'Table 21'!A1" display="Tabla 21" xr:uid="{00000000-0004-0000-0100-000008000000}"/>
    <hyperlink ref="D17" location="'EU LIQB'!A1" display="Qualitative information of liquidity coverage ratio" xr:uid="{00000000-0004-0000-0100-000009000000}"/>
  </hyperlinks>
  <pageMargins left="0.7" right="0.7" top="0.75" bottom="0.75" header="0.3" footer="0.3"/>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70" zoomScaleNormal="70" workbookViewId="0">
      <selection activeCell="B7" sqref="B7:M25"/>
    </sheetView>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7" t="s">
        <v>27</v>
      </c>
      <c r="C7" s="108"/>
      <c r="D7" s="108"/>
      <c r="E7" s="108"/>
      <c r="F7" s="108"/>
      <c r="G7" s="108"/>
      <c r="H7" s="108"/>
      <c r="I7" s="108"/>
      <c r="J7" s="108"/>
      <c r="K7" s="108"/>
      <c r="L7" s="108"/>
      <c r="M7" s="108"/>
    </row>
    <row r="8" spans="2:13" x14ac:dyDescent="0.45">
      <c r="B8" s="108"/>
      <c r="C8" s="108"/>
      <c r="D8" s="108"/>
      <c r="E8" s="108"/>
      <c r="F8" s="108"/>
      <c r="G8" s="108"/>
      <c r="H8" s="108"/>
      <c r="I8" s="108"/>
      <c r="J8" s="108"/>
      <c r="K8" s="108"/>
      <c r="L8" s="108"/>
      <c r="M8" s="108"/>
    </row>
    <row r="9" spans="2:13" x14ac:dyDescent="0.45">
      <c r="B9" s="108"/>
      <c r="C9" s="108"/>
      <c r="D9" s="108"/>
      <c r="E9" s="108"/>
      <c r="F9" s="108"/>
      <c r="G9" s="108"/>
      <c r="H9" s="108"/>
      <c r="I9" s="108"/>
      <c r="J9" s="108"/>
      <c r="K9" s="108"/>
      <c r="L9" s="108"/>
      <c r="M9" s="108"/>
    </row>
    <row r="10" spans="2:13" x14ac:dyDescent="0.45">
      <c r="B10" s="108"/>
      <c r="C10" s="108"/>
      <c r="D10" s="108"/>
      <c r="E10" s="108"/>
      <c r="F10" s="108"/>
      <c r="G10" s="108"/>
      <c r="H10" s="108"/>
      <c r="I10" s="108"/>
      <c r="J10" s="108"/>
      <c r="K10" s="108"/>
      <c r="L10" s="108"/>
      <c r="M10" s="108"/>
    </row>
    <row r="11" spans="2:13" x14ac:dyDescent="0.45">
      <c r="B11" s="108"/>
      <c r="C11" s="108"/>
      <c r="D11" s="108"/>
      <c r="E11" s="108"/>
      <c r="F11" s="108"/>
      <c r="G11" s="108"/>
      <c r="H11" s="108"/>
      <c r="I11" s="108"/>
      <c r="J11" s="108"/>
      <c r="K11" s="108"/>
      <c r="L11" s="108"/>
      <c r="M11" s="108"/>
    </row>
    <row r="12" spans="2:13" x14ac:dyDescent="0.45">
      <c r="B12" s="108"/>
      <c r="C12" s="108"/>
      <c r="D12" s="108"/>
      <c r="E12" s="108"/>
      <c r="F12" s="108"/>
      <c r="G12" s="108"/>
      <c r="H12" s="108"/>
      <c r="I12" s="108"/>
      <c r="J12" s="108"/>
      <c r="K12" s="108"/>
      <c r="L12" s="108"/>
      <c r="M12" s="108"/>
    </row>
    <row r="13" spans="2:13" x14ac:dyDescent="0.45">
      <c r="B13" s="108"/>
      <c r="C13" s="108"/>
      <c r="D13" s="108"/>
      <c r="E13" s="108"/>
      <c r="F13" s="108"/>
      <c r="G13" s="108"/>
      <c r="H13" s="108"/>
      <c r="I13" s="108"/>
      <c r="J13" s="108"/>
      <c r="K13" s="108"/>
      <c r="L13" s="108"/>
      <c r="M13" s="108"/>
    </row>
    <row r="14" spans="2:13" x14ac:dyDescent="0.45">
      <c r="B14" s="108"/>
      <c r="C14" s="108"/>
      <c r="D14" s="108"/>
      <c r="E14" s="108"/>
      <c r="F14" s="108"/>
      <c r="G14" s="108"/>
      <c r="H14" s="108"/>
      <c r="I14" s="108"/>
      <c r="J14" s="108"/>
      <c r="K14" s="108"/>
      <c r="L14" s="108"/>
      <c r="M14" s="108"/>
    </row>
    <row r="15" spans="2:13" x14ac:dyDescent="0.45">
      <c r="B15" s="108"/>
      <c r="C15" s="108"/>
      <c r="D15" s="108"/>
      <c r="E15" s="108"/>
      <c r="F15" s="108"/>
      <c r="G15" s="108"/>
      <c r="H15" s="108"/>
      <c r="I15" s="108"/>
      <c r="J15" s="108"/>
      <c r="K15" s="108"/>
      <c r="L15" s="108"/>
      <c r="M15" s="108"/>
    </row>
    <row r="16" spans="2:13" x14ac:dyDescent="0.45">
      <c r="B16" s="108"/>
      <c r="C16" s="108"/>
      <c r="D16" s="108"/>
      <c r="E16" s="108"/>
      <c r="F16" s="108"/>
      <c r="G16" s="108"/>
      <c r="H16" s="108"/>
      <c r="I16" s="108"/>
      <c r="J16" s="108"/>
      <c r="K16" s="108"/>
      <c r="L16" s="108"/>
      <c r="M16" s="108"/>
    </row>
    <row r="17" spans="2:13" x14ac:dyDescent="0.45">
      <c r="B17" s="108"/>
      <c r="C17" s="108"/>
      <c r="D17" s="108"/>
      <c r="E17" s="108"/>
      <c r="F17" s="108"/>
      <c r="G17" s="108"/>
      <c r="H17" s="108"/>
      <c r="I17" s="108"/>
      <c r="J17" s="108"/>
      <c r="K17" s="108"/>
      <c r="L17" s="108"/>
      <c r="M17" s="108"/>
    </row>
    <row r="18" spans="2:13" x14ac:dyDescent="0.45">
      <c r="B18" s="108"/>
      <c r="C18" s="108"/>
      <c r="D18" s="108"/>
      <c r="E18" s="108"/>
      <c r="F18" s="108"/>
      <c r="G18" s="108"/>
      <c r="H18" s="108"/>
      <c r="I18" s="108"/>
      <c r="J18" s="108"/>
      <c r="K18" s="108"/>
      <c r="L18" s="108"/>
      <c r="M18" s="108"/>
    </row>
    <row r="19" spans="2:13" x14ac:dyDescent="0.45">
      <c r="B19" s="108"/>
      <c r="C19" s="108"/>
      <c r="D19" s="108"/>
      <c r="E19" s="108"/>
      <c r="F19" s="108"/>
      <c r="G19" s="108"/>
      <c r="H19" s="108"/>
      <c r="I19" s="108"/>
      <c r="J19" s="108"/>
      <c r="K19" s="108"/>
      <c r="L19" s="108"/>
      <c r="M19" s="108"/>
    </row>
    <row r="20" spans="2:13" x14ac:dyDescent="0.45">
      <c r="B20" s="108"/>
      <c r="C20" s="108"/>
      <c r="D20" s="108"/>
      <c r="E20" s="108"/>
      <c r="F20" s="108"/>
      <c r="G20" s="108"/>
      <c r="H20" s="108"/>
      <c r="I20" s="108"/>
      <c r="J20" s="108"/>
      <c r="K20" s="108"/>
      <c r="L20" s="108"/>
      <c r="M20" s="108"/>
    </row>
    <row r="21" spans="2:13" x14ac:dyDescent="0.45">
      <c r="B21" s="108"/>
      <c r="C21" s="108"/>
      <c r="D21" s="108"/>
      <c r="E21" s="108"/>
      <c r="F21" s="108"/>
      <c r="G21" s="108"/>
      <c r="H21" s="108"/>
      <c r="I21" s="108"/>
      <c r="J21" s="108"/>
      <c r="K21" s="108"/>
      <c r="L21" s="108"/>
      <c r="M21" s="108"/>
    </row>
    <row r="22" spans="2:13" x14ac:dyDescent="0.45">
      <c r="B22" s="108"/>
      <c r="C22" s="108"/>
      <c r="D22" s="108"/>
      <c r="E22" s="108"/>
      <c r="F22" s="108"/>
      <c r="G22" s="108"/>
      <c r="H22" s="108"/>
      <c r="I22" s="108"/>
      <c r="J22" s="108"/>
      <c r="K22" s="108"/>
      <c r="L22" s="108"/>
      <c r="M22" s="108"/>
    </row>
    <row r="23" spans="2:13" x14ac:dyDescent="0.45">
      <c r="B23" s="108"/>
      <c r="C23" s="108"/>
      <c r="D23" s="108"/>
      <c r="E23" s="108"/>
      <c r="F23" s="108"/>
      <c r="G23" s="108"/>
      <c r="H23" s="108"/>
      <c r="I23" s="108"/>
      <c r="J23" s="108"/>
      <c r="K23" s="108"/>
      <c r="L23" s="108"/>
      <c r="M23" s="108"/>
    </row>
    <row r="24" spans="2:13" x14ac:dyDescent="0.45">
      <c r="B24" s="108"/>
      <c r="C24" s="108"/>
      <c r="D24" s="108"/>
      <c r="E24" s="108"/>
      <c r="F24" s="108"/>
      <c r="G24" s="108"/>
      <c r="H24" s="108"/>
      <c r="I24" s="108"/>
      <c r="J24" s="108"/>
      <c r="K24" s="108"/>
      <c r="L24" s="108"/>
      <c r="M24" s="108"/>
    </row>
    <row r="25" spans="2:13" x14ac:dyDescent="0.45">
      <c r="B25" s="108"/>
      <c r="C25" s="108"/>
      <c r="D25" s="108"/>
      <c r="E25" s="108"/>
      <c r="F25" s="108"/>
      <c r="G25" s="108"/>
      <c r="H25" s="108"/>
      <c r="I25" s="108"/>
      <c r="J25" s="108"/>
      <c r="K25" s="108"/>
      <c r="L25" s="108"/>
      <c r="M25" s="108"/>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2:I54"/>
  <sheetViews>
    <sheetView zoomScale="85" zoomScaleNormal="85" workbookViewId="0"/>
  </sheetViews>
  <sheetFormatPr baseColWidth="10" defaultColWidth="11.3984375" defaultRowHeight="14.25" x14ac:dyDescent="0.45"/>
  <cols>
    <col min="1" max="1" width="16.59765625" style="1" customWidth="1"/>
    <col min="2" max="2" width="3.6640625" style="1" customWidth="1"/>
    <col min="3" max="3" width="8.3984375" style="1" customWidth="1"/>
    <col min="4" max="4" width="130.3984375" style="1" customWidth="1"/>
    <col min="5" max="9" width="10.1328125" style="1" bestFit="1" customWidth="1"/>
    <col min="10" max="16384" width="11.3984375" style="1"/>
  </cols>
  <sheetData>
    <row r="2" spans="1:9" x14ac:dyDescent="0.45">
      <c r="C2" s="109" t="s">
        <v>32</v>
      </c>
      <c r="D2" s="109"/>
      <c r="E2" s="109"/>
      <c r="F2" s="109"/>
      <c r="G2" s="109"/>
      <c r="H2" s="109"/>
      <c r="I2" s="109"/>
    </row>
    <row r="3" spans="1:9" x14ac:dyDescent="0.45">
      <c r="C3" s="109"/>
      <c r="D3" s="109"/>
      <c r="E3" s="109"/>
      <c r="F3" s="109"/>
      <c r="G3" s="109"/>
      <c r="H3" s="109"/>
      <c r="I3" s="109"/>
    </row>
    <row r="4" spans="1:9" x14ac:dyDescent="0.45">
      <c r="A4" s="48" t="s">
        <v>28</v>
      </c>
    </row>
    <row r="5" spans="1:9" ht="15.4" x14ac:dyDescent="0.45">
      <c r="A5" s="19" t="s">
        <v>12</v>
      </c>
    </row>
    <row r="6" spans="1:9" x14ac:dyDescent="0.45">
      <c r="C6" s="82"/>
      <c r="D6" s="64"/>
      <c r="E6" s="65" t="s">
        <v>33</v>
      </c>
      <c r="F6" s="65" t="s">
        <v>34</v>
      </c>
      <c r="G6" s="65" t="s">
        <v>35</v>
      </c>
      <c r="H6" s="65" t="s">
        <v>36</v>
      </c>
      <c r="I6" s="65" t="s">
        <v>37</v>
      </c>
    </row>
    <row r="7" spans="1:9" ht="14.65" thickBot="1" x14ac:dyDescent="0.5">
      <c r="C7" s="82"/>
      <c r="D7" s="66"/>
      <c r="E7" s="67" t="s">
        <v>226</v>
      </c>
      <c r="F7" s="67" t="s">
        <v>227</v>
      </c>
      <c r="G7" s="67" t="s">
        <v>222</v>
      </c>
      <c r="H7" s="67" t="s">
        <v>223</v>
      </c>
      <c r="I7" s="67" t="s">
        <v>201</v>
      </c>
    </row>
    <row r="8" spans="1:9" x14ac:dyDescent="0.45">
      <c r="C8" s="83"/>
      <c r="D8" s="69" t="s">
        <v>38</v>
      </c>
      <c r="E8" s="89"/>
      <c r="F8" s="89"/>
      <c r="G8" s="89"/>
      <c r="H8" s="89"/>
      <c r="I8" s="89"/>
    </row>
    <row r="9" spans="1:9" x14ac:dyDescent="0.45">
      <c r="C9" s="84">
        <v>1</v>
      </c>
      <c r="D9" s="31" t="s">
        <v>39</v>
      </c>
      <c r="E9" s="28">
        <v>4257225.3320000004</v>
      </c>
      <c r="F9" s="28">
        <v>4262804.0190000003</v>
      </c>
      <c r="G9" s="28">
        <v>4057144.233</v>
      </c>
      <c r="H9" s="28">
        <v>4026338.3820000002</v>
      </c>
      <c r="I9" s="28">
        <v>4005599.665</v>
      </c>
    </row>
    <row r="10" spans="1:9" x14ac:dyDescent="0.45">
      <c r="C10" s="84">
        <v>2</v>
      </c>
      <c r="D10" s="31" t="s">
        <v>29</v>
      </c>
      <c r="E10" s="28">
        <v>4882225.3320000004</v>
      </c>
      <c r="F10" s="28">
        <v>4887804.0190000003</v>
      </c>
      <c r="G10" s="28">
        <v>4682144.233</v>
      </c>
      <c r="H10" s="28">
        <v>4651338.3820000002</v>
      </c>
      <c r="I10" s="28">
        <v>4630599.665</v>
      </c>
    </row>
    <row r="11" spans="1:9" x14ac:dyDescent="0.45">
      <c r="C11" s="84">
        <v>3</v>
      </c>
      <c r="D11" s="31" t="s">
        <v>30</v>
      </c>
      <c r="E11" s="28">
        <v>5722225.3320000004</v>
      </c>
      <c r="F11" s="28">
        <v>5727804.0190000003</v>
      </c>
      <c r="G11" s="28">
        <v>5482144.233</v>
      </c>
      <c r="H11" s="28">
        <v>5451338.3820000002</v>
      </c>
      <c r="I11" s="28">
        <v>5280599.665</v>
      </c>
    </row>
    <row r="12" spans="1:9" x14ac:dyDescent="0.45">
      <c r="C12" s="83"/>
      <c r="D12" s="69" t="s">
        <v>40</v>
      </c>
      <c r="E12" s="69"/>
      <c r="F12" s="69"/>
      <c r="G12" s="69"/>
      <c r="H12" s="69"/>
      <c r="I12" s="69"/>
    </row>
    <row r="13" spans="1:9" x14ac:dyDescent="0.45">
      <c r="C13" s="84">
        <v>4</v>
      </c>
      <c r="D13" s="31" t="s">
        <v>31</v>
      </c>
      <c r="E13" s="28">
        <v>33946497.795000002</v>
      </c>
      <c r="F13" s="28">
        <v>33839988.673</v>
      </c>
      <c r="G13" s="28">
        <v>31615150.405000001</v>
      </c>
      <c r="H13" s="28">
        <v>32150813.313999999</v>
      </c>
      <c r="I13" s="28">
        <v>32566267.789000001</v>
      </c>
    </row>
    <row r="14" spans="1:9" x14ac:dyDescent="0.45">
      <c r="C14" s="83"/>
      <c r="D14" s="69" t="s">
        <v>41</v>
      </c>
      <c r="E14" s="69"/>
      <c r="F14" s="69"/>
      <c r="G14" s="69"/>
      <c r="H14" s="69"/>
      <c r="I14" s="69"/>
    </row>
    <row r="15" spans="1:9" x14ac:dyDescent="0.45">
      <c r="C15" s="84">
        <v>5</v>
      </c>
      <c r="D15" s="31" t="s">
        <v>42</v>
      </c>
      <c r="E15" s="68">
        <v>12.54</v>
      </c>
      <c r="F15" s="68">
        <v>12.6</v>
      </c>
      <c r="G15" s="68">
        <v>12.83</v>
      </c>
      <c r="H15" s="68">
        <v>12.52</v>
      </c>
      <c r="I15" s="68">
        <v>12.3</v>
      </c>
    </row>
    <row r="16" spans="1:9" x14ac:dyDescent="0.45">
      <c r="C16" s="84">
        <v>6</v>
      </c>
      <c r="D16" s="31" t="s">
        <v>43</v>
      </c>
      <c r="E16" s="68">
        <v>14.38</v>
      </c>
      <c r="F16" s="68">
        <v>14.44</v>
      </c>
      <c r="G16" s="68">
        <v>14.81</v>
      </c>
      <c r="H16" s="68">
        <v>14.47</v>
      </c>
      <c r="I16" s="68">
        <v>14.22</v>
      </c>
    </row>
    <row r="17" spans="3:9" x14ac:dyDescent="0.45">
      <c r="C17" s="84">
        <v>7</v>
      </c>
      <c r="D17" s="31" t="s">
        <v>44</v>
      </c>
      <c r="E17" s="68">
        <v>16.86</v>
      </c>
      <c r="F17" s="68">
        <v>16.93</v>
      </c>
      <c r="G17" s="68">
        <v>17.34</v>
      </c>
      <c r="H17" s="68">
        <v>16.96</v>
      </c>
      <c r="I17" s="68">
        <v>16.21</v>
      </c>
    </row>
    <row r="18" spans="3:9" x14ac:dyDescent="0.45">
      <c r="C18" s="83"/>
      <c r="D18" s="69" t="s">
        <v>45</v>
      </c>
      <c r="E18" s="69"/>
      <c r="F18" s="69"/>
      <c r="G18" s="69"/>
      <c r="H18" s="69"/>
      <c r="I18" s="69"/>
    </row>
    <row r="19" spans="3:9" x14ac:dyDescent="0.45">
      <c r="C19" s="84" t="s">
        <v>46</v>
      </c>
      <c r="D19" s="31" t="s">
        <v>47</v>
      </c>
      <c r="E19" s="68">
        <v>2</v>
      </c>
      <c r="F19" s="68">
        <v>2</v>
      </c>
      <c r="G19" s="68">
        <v>2</v>
      </c>
      <c r="H19" s="68">
        <v>2</v>
      </c>
      <c r="I19" s="70">
        <v>2</v>
      </c>
    </row>
    <row r="20" spans="3:9" x14ac:dyDescent="0.45">
      <c r="C20" s="84" t="s">
        <v>48</v>
      </c>
      <c r="D20" s="31" t="s">
        <v>49</v>
      </c>
      <c r="E20" s="70">
        <v>1.125</v>
      </c>
      <c r="F20" s="70">
        <v>1.125</v>
      </c>
      <c r="G20" s="70">
        <v>1.1299999999999999</v>
      </c>
      <c r="H20" s="70">
        <v>1.1299999999999999</v>
      </c>
      <c r="I20" s="70">
        <v>1.1299999999999999</v>
      </c>
    </row>
    <row r="21" spans="3:9" x14ac:dyDescent="0.45">
      <c r="C21" s="84" t="s">
        <v>50</v>
      </c>
      <c r="D21" s="31" t="s">
        <v>51</v>
      </c>
      <c r="E21" s="70">
        <v>1.5</v>
      </c>
      <c r="F21" s="70">
        <v>1.5</v>
      </c>
      <c r="G21" s="70">
        <v>1.5</v>
      </c>
      <c r="H21" s="70">
        <v>1.5</v>
      </c>
      <c r="I21" s="70">
        <v>1.5</v>
      </c>
    </row>
    <row r="22" spans="3:9" x14ac:dyDescent="0.45">
      <c r="C22" s="84" t="s">
        <v>52</v>
      </c>
      <c r="D22" s="31" t="s">
        <v>53</v>
      </c>
      <c r="E22" s="70">
        <v>10</v>
      </c>
      <c r="F22" s="70">
        <v>10</v>
      </c>
      <c r="G22" s="70">
        <v>10</v>
      </c>
      <c r="H22" s="70">
        <v>10</v>
      </c>
      <c r="I22" s="70">
        <v>10</v>
      </c>
    </row>
    <row r="23" spans="3:9" x14ac:dyDescent="0.45">
      <c r="C23" s="83"/>
      <c r="D23" s="69" t="s">
        <v>54</v>
      </c>
      <c r="E23" s="69"/>
      <c r="F23" s="69"/>
      <c r="G23" s="69"/>
      <c r="H23" s="69"/>
      <c r="I23" s="69"/>
    </row>
    <row r="24" spans="3:9" x14ac:dyDescent="0.45">
      <c r="C24" s="84">
        <v>8</v>
      </c>
      <c r="D24" s="31" t="s">
        <v>55</v>
      </c>
      <c r="E24" s="70">
        <v>2.5000000003682259</v>
      </c>
      <c r="F24" s="70">
        <v>2.5000000005171397</v>
      </c>
      <c r="G24" s="70">
        <v>2.4999999996046198</v>
      </c>
      <c r="H24" s="70">
        <v>2.5000015307544325</v>
      </c>
      <c r="I24" s="70">
        <v>2.5000000008444321</v>
      </c>
    </row>
    <row r="25" spans="3:9" x14ac:dyDescent="0.45">
      <c r="C25" s="84" t="s">
        <v>56</v>
      </c>
      <c r="D25" s="31" t="s">
        <v>57</v>
      </c>
      <c r="E25" s="70">
        <v>0</v>
      </c>
      <c r="F25" s="70">
        <v>0</v>
      </c>
      <c r="G25" s="70">
        <v>0</v>
      </c>
      <c r="H25" s="70">
        <v>0</v>
      </c>
      <c r="I25" s="70">
        <v>0</v>
      </c>
    </row>
    <row r="26" spans="3:9" x14ac:dyDescent="0.45">
      <c r="C26" s="84">
        <v>9</v>
      </c>
      <c r="D26" s="31" t="s">
        <v>58</v>
      </c>
      <c r="E26" s="70">
        <v>0</v>
      </c>
      <c r="F26" s="70">
        <v>0</v>
      </c>
      <c r="G26" s="70">
        <v>0</v>
      </c>
      <c r="H26" s="70">
        <v>0</v>
      </c>
      <c r="I26" s="70">
        <v>0</v>
      </c>
    </row>
    <row r="27" spans="3:9" x14ac:dyDescent="0.45">
      <c r="C27" s="84" t="s">
        <v>59</v>
      </c>
      <c r="D27" s="31" t="s">
        <v>60</v>
      </c>
      <c r="E27" s="70">
        <v>0</v>
      </c>
      <c r="F27" s="70">
        <v>0</v>
      </c>
      <c r="G27" s="70">
        <v>0</v>
      </c>
      <c r="H27" s="70">
        <v>0</v>
      </c>
      <c r="I27" s="70">
        <v>0</v>
      </c>
    </row>
    <row r="28" spans="3:9" x14ac:dyDescent="0.45">
      <c r="C28" s="84">
        <v>10</v>
      </c>
      <c r="D28" s="31" t="s">
        <v>61</v>
      </c>
      <c r="E28" s="70">
        <v>0</v>
      </c>
      <c r="F28" s="70">
        <v>0</v>
      </c>
      <c r="G28" s="70">
        <v>0</v>
      </c>
      <c r="H28" s="70">
        <v>0</v>
      </c>
      <c r="I28" s="70">
        <v>0</v>
      </c>
    </row>
    <row r="29" spans="3:9" ht="18" customHeight="1" x14ac:dyDescent="0.45">
      <c r="C29" s="84" t="s">
        <v>62</v>
      </c>
      <c r="D29" s="31" t="s">
        <v>63</v>
      </c>
      <c r="E29" s="70">
        <v>0</v>
      </c>
      <c r="F29" s="70">
        <v>0</v>
      </c>
      <c r="G29" s="70">
        <v>0</v>
      </c>
      <c r="H29" s="70">
        <v>0</v>
      </c>
      <c r="I29" s="70">
        <v>0</v>
      </c>
    </row>
    <row r="30" spans="3:9" ht="18" customHeight="1" x14ac:dyDescent="0.45">
      <c r="C30" s="84">
        <v>11</v>
      </c>
      <c r="D30" s="31" t="s">
        <v>64</v>
      </c>
      <c r="E30" s="70">
        <v>2.5000000003682259</v>
      </c>
      <c r="F30" s="70">
        <v>2.5000000005171397</v>
      </c>
      <c r="G30" s="70">
        <v>2.4999999996046198</v>
      </c>
      <c r="H30" s="70">
        <v>2.5000015307544325</v>
      </c>
      <c r="I30" s="70">
        <v>2.5000000008444321</v>
      </c>
    </row>
    <row r="31" spans="3:9" ht="18" customHeight="1" x14ac:dyDescent="0.45">
      <c r="C31" s="84" t="s">
        <v>65</v>
      </c>
      <c r="D31" s="31" t="s">
        <v>66</v>
      </c>
      <c r="E31" s="70">
        <v>12.5</v>
      </c>
      <c r="F31" s="70">
        <v>12.5</v>
      </c>
      <c r="G31" s="70">
        <v>12.5</v>
      </c>
      <c r="H31" s="70">
        <v>12.5</v>
      </c>
      <c r="I31" s="70">
        <v>12.5</v>
      </c>
    </row>
    <row r="32" spans="3:9" ht="18" customHeight="1" x14ac:dyDescent="0.45">
      <c r="C32" s="84">
        <v>12</v>
      </c>
      <c r="D32" s="31" t="s">
        <v>67</v>
      </c>
      <c r="E32" s="85">
        <v>6.8565999563667201</v>
      </c>
      <c r="F32" s="85">
        <v>6.9261404743614987</v>
      </c>
      <c r="G32" s="85">
        <v>7.2079113741606751</v>
      </c>
      <c r="H32" s="85">
        <v>6.8982862465698176</v>
      </c>
      <c r="I32" s="85">
        <v>6.2149365690705363</v>
      </c>
    </row>
    <row r="33" spans="3:9" x14ac:dyDescent="0.45">
      <c r="C33" s="83"/>
      <c r="D33" s="69" t="s">
        <v>68</v>
      </c>
      <c r="E33" s="69"/>
      <c r="F33" s="69"/>
      <c r="G33" s="69"/>
      <c r="H33" s="69"/>
      <c r="I33" s="69"/>
    </row>
    <row r="34" spans="3:9" x14ac:dyDescent="0.45">
      <c r="C34" s="84">
        <v>13</v>
      </c>
      <c r="D34" s="31" t="s">
        <v>69</v>
      </c>
      <c r="E34" s="28">
        <v>73870950.824000001</v>
      </c>
      <c r="F34" s="28">
        <v>74196270.456</v>
      </c>
      <c r="G34" s="28">
        <v>70110982.738999993</v>
      </c>
      <c r="H34" s="28">
        <v>69781179.432999998</v>
      </c>
      <c r="I34" s="28">
        <v>71623726.708000004</v>
      </c>
    </row>
    <row r="35" spans="3:9" x14ac:dyDescent="0.45">
      <c r="C35" s="84">
        <v>14</v>
      </c>
      <c r="D35" s="31" t="s">
        <v>70</v>
      </c>
      <c r="E35" s="70">
        <v>6.609127</v>
      </c>
      <c r="F35" s="70">
        <v>6.5876679999999999</v>
      </c>
      <c r="G35" s="70">
        <v>6.6781889999999997</v>
      </c>
      <c r="H35" s="70">
        <v>6.6656050000000002</v>
      </c>
      <c r="I35" s="70">
        <v>6.4651750000000003</v>
      </c>
    </row>
    <row r="36" spans="3:9" ht="32.25" customHeight="1" x14ac:dyDescent="0.45">
      <c r="C36" s="83"/>
      <c r="D36" s="69" t="s">
        <v>71</v>
      </c>
      <c r="E36" s="69"/>
      <c r="F36" s="69"/>
      <c r="G36" s="69"/>
      <c r="H36" s="69"/>
      <c r="I36" s="69"/>
    </row>
    <row r="37" spans="3:9" ht="15.75" customHeight="1" x14ac:dyDescent="0.45">
      <c r="C37" s="86" t="s">
        <v>72</v>
      </c>
      <c r="D37" s="71" t="s">
        <v>73</v>
      </c>
      <c r="E37" s="72">
        <v>0</v>
      </c>
      <c r="F37" s="72">
        <v>0</v>
      </c>
      <c r="G37" s="72">
        <v>0</v>
      </c>
      <c r="H37" s="72">
        <v>0</v>
      </c>
      <c r="I37" s="72">
        <v>0</v>
      </c>
    </row>
    <row r="38" spans="3:9" ht="15.75" customHeight="1" x14ac:dyDescent="0.45">
      <c r="C38" s="84" t="s">
        <v>74</v>
      </c>
      <c r="D38" s="31" t="s">
        <v>49</v>
      </c>
      <c r="E38" s="70">
        <v>0</v>
      </c>
      <c r="F38" s="70">
        <v>0</v>
      </c>
      <c r="G38" s="70">
        <v>0</v>
      </c>
      <c r="H38" s="70">
        <v>0</v>
      </c>
      <c r="I38" s="70">
        <v>0</v>
      </c>
    </row>
    <row r="39" spans="3:9" ht="15.75" customHeight="1" x14ac:dyDescent="0.45">
      <c r="C39" s="87" t="s">
        <v>75</v>
      </c>
      <c r="D39" s="73" t="s">
        <v>76</v>
      </c>
      <c r="E39" s="74">
        <v>3</v>
      </c>
      <c r="F39" s="74">
        <v>3</v>
      </c>
      <c r="G39" s="74">
        <v>3</v>
      </c>
      <c r="H39" s="74">
        <v>3</v>
      </c>
      <c r="I39" s="74">
        <v>3</v>
      </c>
    </row>
    <row r="40" spans="3:9" ht="33" customHeight="1" x14ac:dyDescent="0.45">
      <c r="C40" s="83"/>
      <c r="D40" s="69" t="s">
        <v>77</v>
      </c>
      <c r="E40" s="69"/>
      <c r="F40" s="69"/>
      <c r="G40" s="69"/>
      <c r="H40" s="69"/>
      <c r="I40" s="69"/>
    </row>
    <row r="41" spans="3:9" ht="17.25" customHeight="1" x14ac:dyDescent="0.45">
      <c r="C41" s="84" t="s">
        <v>78</v>
      </c>
      <c r="D41" s="31" t="s">
        <v>79</v>
      </c>
      <c r="E41" s="70">
        <v>0</v>
      </c>
      <c r="F41" s="70">
        <v>0</v>
      </c>
      <c r="G41" s="70">
        <v>0</v>
      </c>
      <c r="H41" s="70">
        <v>0</v>
      </c>
      <c r="I41" s="70">
        <v>0</v>
      </c>
    </row>
    <row r="42" spans="3:9" ht="17.25" customHeight="1" x14ac:dyDescent="0.45">
      <c r="C42" s="84" t="s">
        <v>80</v>
      </c>
      <c r="D42" s="31" t="s">
        <v>81</v>
      </c>
      <c r="E42" s="70">
        <v>3</v>
      </c>
      <c r="F42" s="70">
        <v>3</v>
      </c>
      <c r="G42" s="70">
        <v>3</v>
      </c>
      <c r="H42" s="70">
        <v>3</v>
      </c>
      <c r="I42" s="70">
        <v>3</v>
      </c>
    </row>
    <row r="43" spans="3:9" x14ac:dyDescent="0.45">
      <c r="C43" s="83"/>
      <c r="D43" s="69" t="s">
        <v>82</v>
      </c>
      <c r="E43" s="69"/>
      <c r="F43" s="69"/>
      <c r="G43" s="69"/>
      <c r="H43" s="69"/>
      <c r="I43" s="69"/>
    </row>
    <row r="44" spans="3:9" x14ac:dyDescent="0.45">
      <c r="C44" s="84">
        <v>15</v>
      </c>
      <c r="D44" s="31" t="s">
        <v>83</v>
      </c>
      <c r="E44" s="28">
        <v>10962917.813666668</v>
      </c>
      <c r="F44" s="28">
        <v>10656205.950500002</v>
      </c>
      <c r="G44" s="28">
        <v>11277035.294666668</v>
      </c>
      <c r="H44" s="28">
        <v>12170399.253833333</v>
      </c>
      <c r="I44" s="28">
        <v>12943903.133416668</v>
      </c>
    </row>
    <row r="45" spans="3:9" ht="13.5" customHeight="1" x14ac:dyDescent="0.45">
      <c r="C45" s="84" t="s">
        <v>84</v>
      </c>
      <c r="D45" s="31" t="s">
        <v>85</v>
      </c>
      <c r="E45" s="28">
        <v>6706566.3746666675</v>
      </c>
      <c r="F45" s="28">
        <v>6547086.6795833344</v>
      </c>
      <c r="G45" s="28">
        <v>6488580.4741666662</v>
      </c>
      <c r="H45" s="28">
        <v>6623575.4224166647</v>
      </c>
      <c r="I45" s="28">
        <v>6872237.1331666671</v>
      </c>
    </row>
    <row r="46" spans="3:9" ht="13.5" customHeight="1" x14ac:dyDescent="0.45">
      <c r="C46" s="84" t="s">
        <v>86</v>
      </c>
      <c r="D46" s="31" t="s">
        <v>87</v>
      </c>
      <c r="E46" s="28">
        <v>1517242.7779166668</v>
      </c>
      <c r="F46" s="28">
        <v>1451268.8003333334</v>
      </c>
      <c r="G46" s="28">
        <v>1370108.4705833334</v>
      </c>
      <c r="H46" s="28">
        <v>1387948.1264166667</v>
      </c>
      <c r="I46" s="28">
        <v>1368499.2389166665</v>
      </c>
    </row>
    <row r="47" spans="3:9" x14ac:dyDescent="0.45">
      <c r="C47" s="84">
        <v>16</v>
      </c>
      <c r="D47" s="31" t="s">
        <v>88</v>
      </c>
      <c r="E47" s="28">
        <v>5189323.6050833324</v>
      </c>
      <c r="F47" s="28">
        <v>5095817.887583334</v>
      </c>
      <c r="G47" s="28">
        <v>5118472.0119166663</v>
      </c>
      <c r="H47" s="28">
        <v>5235627.3043333329</v>
      </c>
      <c r="I47" s="28">
        <v>5503737.894249999</v>
      </c>
    </row>
    <row r="48" spans="3:9" x14ac:dyDescent="0.45">
      <c r="C48" s="84">
        <v>17</v>
      </c>
      <c r="D48" s="31" t="s">
        <v>89</v>
      </c>
      <c r="E48" s="70">
        <v>211.41033333333334</v>
      </c>
      <c r="F48" s="70">
        <v>209.37558333333334</v>
      </c>
      <c r="G48" s="70">
        <v>220.13283333333334</v>
      </c>
      <c r="H48" s="70">
        <v>231.99324999999999</v>
      </c>
      <c r="I48" s="70">
        <v>234.87866666666665</v>
      </c>
    </row>
    <row r="49" spans="3:9" x14ac:dyDescent="0.45">
      <c r="C49" s="83"/>
      <c r="D49" s="69" t="s">
        <v>26</v>
      </c>
      <c r="E49" s="69"/>
      <c r="F49" s="69"/>
      <c r="G49" s="69"/>
      <c r="H49" s="69"/>
      <c r="I49" s="69"/>
    </row>
    <row r="50" spans="3:9" x14ac:dyDescent="0.45">
      <c r="C50" s="86">
        <v>18</v>
      </c>
      <c r="D50" s="71" t="s">
        <v>90</v>
      </c>
      <c r="E50" s="75">
        <v>55734115.200000003</v>
      </c>
      <c r="F50" s="75">
        <v>54783312.329999998</v>
      </c>
      <c r="G50" s="75">
        <v>51692315</v>
      </c>
      <c r="H50" s="75">
        <v>52453738.380000003</v>
      </c>
      <c r="I50" s="75">
        <v>50267801.020000003</v>
      </c>
    </row>
    <row r="51" spans="3:9" x14ac:dyDescent="0.45">
      <c r="C51" s="84">
        <v>19</v>
      </c>
      <c r="D51" s="31" t="s">
        <v>91</v>
      </c>
      <c r="E51" s="28">
        <v>40401724.200000003</v>
      </c>
      <c r="F51" s="28">
        <v>41329887.539999999</v>
      </c>
      <c r="G51" s="28">
        <v>39482037.479999997</v>
      </c>
      <c r="H51" s="28">
        <v>40433019.18</v>
      </c>
      <c r="I51" s="28">
        <v>40784973.630000003</v>
      </c>
    </row>
    <row r="52" spans="3:9" x14ac:dyDescent="0.45">
      <c r="C52" s="87">
        <v>20</v>
      </c>
      <c r="D52" s="73" t="s">
        <v>92</v>
      </c>
      <c r="E52" s="74">
        <v>137.94984323961103</v>
      </c>
      <c r="F52" s="74">
        <v>132.55132203536598</v>
      </c>
      <c r="G52" s="74">
        <v>130.92615857574532</v>
      </c>
      <c r="H52" s="74">
        <v>129.72995696038942</v>
      </c>
      <c r="I52" s="74">
        <v>123.25078710612371</v>
      </c>
    </row>
    <row r="53" spans="3:9" x14ac:dyDescent="0.45">
      <c r="C53" s="2"/>
      <c r="D53" s="2"/>
      <c r="E53" s="2"/>
      <c r="F53" s="2"/>
      <c r="G53" s="2"/>
      <c r="H53" s="2"/>
      <c r="I53" s="2"/>
    </row>
    <row r="54" spans="3:9" x14ac:dyDescent="0.45">
      <c r="C54" s="2"/>
      <c r="D54" s="51" t="s">
        <v>93</v>
      </c>
      <c r="E54" s="2"/>
      <c r="F54" s="2"/>
      <c r="G54" s="2"/>
      <c r="H54" s="2"/>
      <c r="I54" s="2"/>
    </row>
  </sheetData>
  <mergeCells count="1">
    <mergeCell ref="C2:I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7:M25"/>
  <sheetViews>
    <sheetView zoomScale="70" zoomScaleNormal="7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7" t="s">
        <v>97</v>
      </c>
      <c r="C7" s="108"/>
      <c r="D7" s="108"/>
      <c r="E7" s="108"/>
      <c r="F7" s="108"/>
      <c r="G7" s="108"/>
      <c r="H7" s="108"/>
      <c r="I7" s="108"/>
      <c r="J7" s="108"/>
      <c r="K7" s="108"/>
      <c r="L7" s="108"/>
      <c r="M7" s="108"/>
    </row>
    <row r="8" spans="2:13" x14ac:dyDescent="0.45">
      <c r="B8" s="108"/>
      <c r="C8" s="108"/>
      <c r="D8" s="108"/>
      <c r="E8" s="108"/>
      <c r="F8" s="108"/>
      <c r="G8" s="108"/>
      <c r="H8" s="108"/>
      <c r="I8" s="108"/>
      <c r="J8" s="108"/>
      <c r="K8" s="108"/>
      <c r="L8" s="108"/>
      <c r="M8" s="108"/>
    </row>
    <row r="9" spans="2:13" x14ac:dyDescent="0.45">
      <c r="B9" s="108"/>
      <c r="C9" s="108"/>
      <c r="D9" s="108"/>
      <c r="E9" s="108"/>
      <c r="F9" s="108"/>
      <c r="G9" s="108"/>
      <c r="H9" s="108"/>
      <c r="I9" s="108"/>
      <c r="J9" s="108"/>
      <c r="K9" s="108"/>
      <c r="L9" s="108"/>
      <c r="M9" s="108"/>
    </row>
    <row r="10" spans="2:13" x14ac:dyDescent="0.45">
      <c r="B10" s="108"/>
      <c r="C10" s="108"/>
      <c r="D10" s="108"/>
      <c r="E10" s="108"/>
      <c r="F10" s="108"/>
      <c r="G10" s="108"/>
      <c r="H10" s="108"/>
      <c r="I10" s="108"/>
      <c r="J10" s="108"/>
      <c r="K10" s="108"/>
      <c r="L10" s="108"/>
      <c r="M10" s="108"/>
    </row>
    <row r="11" spans="2:13" x14ac:dyDescent="0.45">
      <c r="B11" s="108"/>
      <c r="C11" s="108"/>
      <c r="D11" s="108"/>
      <c r="E11" s="108"/>
      <c r="F11" s="108"/>
      <c r="G11" s="108"/>
      <c r="H11" s="108"/>
      <c r="I11" s="108"/>
      <c r="J11" s="108"/>
      <c r="K11" s="108"/>
      <c r="L11" s="108"/>
      <c r="M11" s="108"/>
    </row>
    <row r="12" spans="2:13" x14ac:dyDescent="0.45">
      <c r="B12" s="108"/>
      <c r="C12" s="108"/>
      <c r="D12" s="108"/>
      <c r="E12" s="108"/>
      <c r="F12" s="108"/>
      <c r="G12" s="108"/>
      <c r="H12" s="108"/>
      <c r="I12" s="108"/>
      <c r="J12" s="108"/>
      <c r="K12" s="108"/>
      <c r="L12" s="108"/>
      <c r="M12" s="108"/>
    </row>
    <row r="13" spans="2:13" x14ac:dyDescent="0.45">
      <c r="B13" s="108"/>
      <c r="C13" s="108"/>
      <c r="D13" s="108"/>
      <c r="E13" s="108"/>
      <c r="F13" s="108"/>
      <c r="G13" s="108"/>
      <c r="H13" s="108"/>
      <c r="I13" s="108"/>
      <c r="J13" s="108"/>
      <c r="K13" s="108"/>
      <c r="L13" s="108"/>
      <c r="M13" s="108"/>
    </row>
    <row r="14" spans="2:13" x14ac:dyDescent="0.45">
      <c r="B14" s="108"/>
      <c r="C14" s="108"/>
      <c r="D14" s="108"/>
      <c r="E14" s="108"/>
      <c r="F14" s="108"/>
      <c r="G14" s="108"/>
      <c r="H14" s="108"/>
      <c r="I14" s="108"/>
      <c r="J14" s="108"/>
      <c r="K14" s="108"/>
      <c r="L14" s="108"/>
      <c r="M14" s="108"/>
    </row>
    <row r="15" spans="2:13" x14ac:dyDescent="0.45">
      <c r="B15" s="108"/>
      <c r="C15" s="108"/>
      <c r="D15" s="108"/>
      <c r="E15" s="108"/>
      <c r="F15" s="108"/>
      <c r="G15" s="108"/>
      <c r="H15" s="108"/>
      <c r="I15" s="108"/>
      <c r="J15" s="108"/>
      <c r="K15" s="108"/>
      <c r="L15" s="108"/>
      <c r="M15" s="108"/>
    </row>
    <row r="16" spans="2:13" x14ac:dyDescent="0.45">
      <c r="B16" s="108"/>
      <c r="C16" s="108"/>
      <c r="D16" s="108"/>
      <c r="E16" s="108"/>
      <c r="F16" s="108"/>
      <c r="G16" s="108"/>
      <c r="H16" s="108"/>
      <c r="I16" s="108"/>
      <c r="J16" s="108"/>
      <c r="K16" s="108"/>
      <c r="L16" s="108"/>
      <c r="M16" s="108"/>
    </row>
    <row r="17" spans="2:13" x14ac:dyDescent="0.45">
      <c r="B17" s="108"/>
      <c r="C17" s="108"/>
      <c r="D17" s="108"/>
      <c r="E17" s="108"/>
      <c r="F17" s="108"/>
      <c r="G17" s="108"/>
      <c r="H17" s="108"/>
      <c r="I17" s="108"/>
      <c r="J17" s="108"/>
      <c r="K17" s="108"/>
      <c r="L17" s="108"/>
      <c r="M17" s="108"/>
    </row>
    <row r="18" spans="2:13" x14ac:dyDescent="0.45">
      <c r="B18" s="108"/>
      <c r="C18" s="108"/>
      <c r="D18" s="108"/>
      <c r="E18" s="108"/>
      <c r="F18" s="108"/>
      <c r="G18" s="108"/>
      <c r="H18" s="108"/>
      <c r="I18" s="108"/>
      <c r="J18" s="108"/>
      <c r="K18" s="108"/>
      <c r="L18" s="108"/>
      <c r="M18" s="108"/>
    </row>
    <row r="19" spans="2:13" x14ac:dyDescent="0.45">
      <c r="B19" s="108"/>
      <c r="C19" s="108"/>
      <c r="D19" s="108"/>
      <c r="E19" s="108"/>
      <c r="F19" s="108"/>
      <c r="G19" s="108"/>
      <c r="H19" s="108"/>
      <c r="I19" s="108"/>
      <c r="J19" s="108"/>
      <c r="K19" s="108"/>
      <c r="L19" s="108"/>
      <c r="M19" s="108"/>
    </row>
    <row r="20" spans="2:13" x14ac:dyDescent="0.45">
      <c r="B20" s="108"/>
      <c r="C20" s="108"/>
      <c r="D20" s="108"/>
      <c r="E20" s="108"/>
      <c r="F20" s="108"/>
      <c r="G20" s="108"/>
      <c r="H20" s="108"/>
      <c r="I20" s="108"/>
      <c r="J20" s="108"/>
      <c r="K20" s="108"/>
      <c r="L20" s="108"/>
      <c r="M20" s="108"/>
    </row>
    <row r="21" spans="2:13" x14ac:dyDescent="0.45">
      <c r="B21" s="108"/>
      <c r="C21" s="108"/>
      <c r="D21" s="108"/>
      <c r="E21" s="108"/>
      <c r="F21" s="108"/>
      <c r="G21" s="108"/>
      <c r="H21" s="108"/>
      <c r="I21" s="108"/>
      <c r="J21" s="108"/>
      <c r="K21" s="108"/>
      <c r="L21" s="108"/>
      <c r="M21" s="108"/>
    </row>
    <row r="22" spans="2:13" x14ac:dyDescent="0.45">
      <c r="B22" s="108"/>
      <c r="C22" s="108"/>
      <c r="D22" s="108"/>
      <c r="E22" s="108"/>
      <c r="F22" s="108"/>
      <c r="G22" s="108"/>
      <c r="H22" s="108"/>
      <c r="I22" s="108"/>
      <c r="J22" s="108"/>
      <c r="K22" s="108"/>
      <c r="L22" s="108"/>
      <c r="M22" s="108"/>
    </row>
    <row r="23" spans="2:13" x14ac:dyDescent="0.45">
      <c r="B23" s="108"/>
      <c r="C23" s="108"/>
      <c r="D23" s="108"/>
      <c r="E23" s="108"/>
      <c r="F23" s="108"/>
      <c r="G23" s="108"/>
      <c r="H23" s="108"/>
      <c r="I23" s="108"/>
      <c r="J23" s="108"/>
      <c r="K23" s="108"/>
      <c r="L23" s="108"/>
      <c r="M23" s="108"/>
    </row>
    <row r="24" spans="2:13" x14ac:dyDescent="0.45">
      <c r="B24" s="108"/>
      <c r="C24" s="108"/>
      <c r="D24" s="108"/>
      <c r="E24" s="108"/>
      <c r="F24" s="108"/>
      <c r="G24" s="108"/>
      <c r="H24" s="108"/>
      <c r="I24" s="108"/>
      <c r="J24" s="108"/>
      <c r="K24" s="108"/>
      <c r="L24" s="108"/>
      <c r="M24" s="108"/>
    </row>
    <row r="25" spans="2:13" x14ac:dyDescent="0.45">
      <c r="B25" s="108"/>
      <c r="C25" s="108"/>
      <c r="D25" s="108"/>
      <c r="E25" s="108"/>
      <c r="F25" s="108"/>
      <c r="G25" s="108"/>
      <c r="H25" s="108"/>
      <c r="I25" s="108"/>
      <c r="J25" s="108"/>
      <c r="K25" s="108"/>
      <c r="L25" s="108"/>
      <c r="M25" s="108"/>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2:L48"/>
  <sheetViews>
    <sheetView zoomScale="85" zoomScaleNormal="85" workbookViewId="0"/>
  </sheetViews>
  <sheetFormatPr baseColWidth="10" defaultColWidth="11.3984375" defaultRowHeight="14.25" x14ac:dyDescent="0.45"/>
  <cols>
    <col min="1" max="1" width="16.6640625" style="1" customWidth="1"/>
    <col min="2" max="2" width="3.6640625" style="1" customWidth="1"/>
    <col min="3" max="3" width="11.3984375" style="1" customWidth="1"/>
    <col min="4" max="4" width="77.6640625" style="1" customWidth="1"/>
    <col min="5" max="5" width="13.9296875" style="1" customWidth="1"/>
    <col min="6" max="6" width="11" style="1" customWidth="1"/>
    <col min="7" max="16384" width="11.3984375" style="1"/>
  </cols>
  <sheetData>
    <row r="2" spans="1:12" ht="15" customHeight="1" x14ac:dyDescent="0.45">
      <c r="C2" s="109" t="s">
        <v>101</v>
      </c>
      <c r="D2" s="109"/>
      <c r="E2" s="109"/>
      <c r="F2" s="109"/>
      <c r="G2" s="109"/>
      <c r="H2" s="109"/>
      <c r="I2" s="109"/>
      <c r="J2" s="109"/>
      <c r="K2" s="109"/>
    </row>
    <row r="3" spans="1:12" ht="15" customHeight="1" x14ac:dyDescent="0.45">
      <c r="C3" s="109"/>
      <c r="D3" s="109"/>
      <c r="E3" s="109"/>
      <c r="F3" s="109"/>
      <c r="G3" s="109"/>
      <c r="H3" s="109"/>
      <c r="I3" s="109"/>
      <c r="J3" s="109"/>
      <c r="K3" s="109"/>
    </row>
    <row r="4" spans="1:12" x14ac:dyDescent="0.45">
      <c r="A4" s="47" t="s">
        <v>28</v>
      </c>
    </row>
    <row r="5" spans="1:12" ht="15.4" x14ac:dyDescent="0.45">
      <c r="A5" s="19"/>
      <c r="C5" s="2"/>
      <c r="D5" s="2"/>
      <c r="E5" s="2"/>
      <c r="F5" s="2"/>
      <c r="G5" s="2"/>
      <c r="H5" s="2"/>
      <c r="I5" s="2"/>
      <c r="J5" s="2"/>
      <c r="K5" s="2"/>
      <c r="L5" s="2"/>
    </row>
    <row r="6" spans="1:12" ht="39.75" customHeight="1" x14ac:dyDescent="0.45">
      <c r="D6" s="21"/>
      <c r="E6" s="103" t="s">
        <v>228</v>
      </c>
      <c r="F6" s="103" t="s">
        <v>229</v>
      </c>
      <c r="G6" s="22" t="s">
        <v>224</v>
      </c>
      <c r="H6" s="22" t="s">
        <v>225</v>
      </c>
      <c r="I6" s="22" t="s">
        <v>202</v>
      </c>
      <c r="J6" s="2"/>
      <c r="K6" s="2"/>
      <c r="L6" s="2"/>
    </row>
    <row r="7" spans="1:12" x14ac:dyDescent="0.45">
      <c r="D7" s="23" t="s">
        <v>102</v>
      </c>
      <c r="E7" s="24"/>
      <c r="F7" s="24"/>
      <c r="G7" s="24"/>
      <c r="H7" s="24"/>
      <c r="I7" s="24"/>
    </row>
    <row r="8" spans="1:12" x14ac:dyDescent="0.45">
      <c r="D8" s="25" t="s">
        <v>103</v>
      </c>
      <c r="E8" s="26">
        <v>4257225.3321826588</v>
      </c>
      <c r="F8" s="26">
        <v>4262804.0192806721</v>
      </c>
      <c r="G8" s="26">
        <v>4057144.2325958014</v>
      </c>
      <c r="H8" s="26">
        <v>4026338.3817711356</v>
      </c>
      <c r="I8" s="26">
        <v>4005599.6646830793</v>
      </c>
    </row>
    <row r="9" spans="1:12" x14ac:dyDescent="0.45">
      <c r="D9" s="25" t="s">
        <v>104</v>
      </c>
      <c r="E9" s="26">
        <v>4254777.1189293861</v>
      </c>
      <c r="F9" s="26">
        <v>4257049.0427741259</v>
      </c>
      <c r="G9" s="26">
        <v>4047956.4921567552</v>
      </c>
      <c r="H9" s="26">
        <v>4013594.9913320895</v>
      </c>
      <c r="I9" s="26">
        <v>3993666.5242440333</v>
      </c>
    </row>
    <row r="10" spans="1:12" ht="34.9" x14ac:dyDescent="0.45">
      <c r="D10" s="25" t="s">
        <v>105</v>
      </c>
      <c r="E10" s="26" t="s">
        <v>230</v>
      </c>
      <c r="F10" s="26" t="s">
        <v>230</v>
      </c>
      <c r="G10" s="26">
        <v>4057144.2325958014</v>
      </c>
      <c r="H10" s="26">
        <v>4026338.3817711356</v>
      </c>
      <c r="I10" s="26">
        <v>4005599.6646830793</v>
      </c>
    </row>
    <row r="11" spans="1:12" x14ac:dyDescent="0.45">
      <c r="D11" s="25" t="s">
        <v>100</v>
      </c>
      <c r="E11" s="26">
        <v>4882225.3321826588</v>
      </c>
      <c r="F11" s="26">
        <v>4887804.0192806721</v>
      </c>
      <c r="G11" s="26">
        <v>4682144.2325958014</v>
      </c>
      <c r="H11" s="26">
        <v>4651338.3817711361</v>
      </c>
      <c r="I11" s="26">
        <v>4630599.6646830793</v>
      </c>
    </row>
    <row r="12" spans="1:12" x14ac:dyDescent="0.45">
      <c r="D12" s="25" t="s">
        <v>106</v>
      </c>
      <c r="E12" s="26">
        <v>4879777.1189293861</v>
      </c>
      <c r="F12" s="26">
        <v>4882049.0427741259</v>
      </c>
      <c r="G12" s="26">
        <v>4672956.4921567552</v>
      </c>
      <c r="H12" s="26">
        <v>4638594.9913320905</v>
      </c>
      <c r="I12" s="26">
        <v>4618666.5242440337</v>
      </c>
    </row>
    <row r="13" spans="1:12" ht="34.9" x14ac:dyDescent="0.45">
      <c r="D13" s="25" t="s">
        <v>107</v>
      </c>
      <c r="E13" s="26" t="s">
        <v>230</v>
      </c>
      <c r="F13" s="26" t="s">
        <v>230</v>
      </c>
      <c r="G13" s="26">
        <v>4682144.2325958014</v>
      </c>
      <c r="H13" s="26">
        <v>4651338.3817711361</v>
      </c>
      <c r="I13" s="26">
        <v>4630599.6646830793</v>
      </c>
    </row>
    <row r="14" spans="1:12" x14ac:dyDescent="0.45">
      <c r="D14" s="25" t="s">
        <v>99</v>
      </c>
      <c r="E14" s="26">
        <v>5722225.3321826588</v>
      </c>
      <c r="F14" s="26">
        <v>5727804.0192806721</v>
      </c>
      <c r="G14" s="26">
        <v>5482144.2325958014</v>
      </c>
      <c r="H14" s="26">
        <v>5451338.3817711361</v>
      </c>
      <c r="I14" s="26">
        <v>5280599.6646830793</v>
      </c>
    </row>
    <row r="15" spans="1:12" x14ac:dyDescent="0.45">
      <c r="D15" s="25" t="s">
        <v>108</v>
      </c>
      <c r="E15" s="26">
        <v>5719777.1189293861</v>
      </c>
      <c r="F15" s="26">
        <v>5722049.0427741259</v>
      </c>
      <c r="G15" s="26">
        <v>5472956.4921567552</v>
      </c>
      <c r="H15" s="26">
        <v>5438594.9913320905</v>
      </c>
      <c r="I15" s="26">
        <v>5268666.5242440337</v>
      </c>
    </row>
    <row r="16" spans="1:12" ht="34.9" x14ac:dyDescent="0.45">
      <c r="D16" s="25" t="s">
        <v>109</v>
      </c>
      <c r="E16" s="26" t="s">
        <v>230</v>
      </c>
      <c r="F16" s="26" t="s">
        <v>230</v>
      </c>
      <c r="G16" s="26">
        <v>5482144.2325958014</v>
      </c>
      <c r="H16" s="26">
        <v>5451338.3817711361</v>
      </c>
      <c r="I16" s="26">
        <v>5280599.6646830793</v>
      </c>
    </row>
    <row r="17" spans="4:9" x14ac:dyDescent="0.45">
      <c r="D17" s="23" t="s">
        <v>110</v>
      </c>
      <c r="E17" s="24"/>
      <c r="F17" s="24"/>
      <c r="G17" s="24"/>
      <c r="H17" s="24"/>
      <c r="I17" s="24"/>
    </row>
    <row r="18" spans="4:9" x14ac:dyDescent="0.45">
      <c r="D18" s="25" t="s">
        <v>111</v>
      </c>
      <c r="E18" s="26">
        <v>33946497.794962473</v>
      </c>
      <c r="F18" s="26">
        <v>33839988.673353858</v>
      </c>
      <c r="G18" s="26">
        <v>31615150.405154742</v>
      </c>
      <c r="H18" s="26">
        <v>32150813.313999999</v>
      </c>
      <c r="I18" s="26">
        <v>32566267.78900462</v>
      </c>
    </row>
    <row r="19" spans="4:9" x14ac:dyDescent="0.45">
      <c r="D19" s="25" t="s">
        <v>112</v>
      </c>
      <c r="E19" s="26">
        <v>33944049.581709199</v>
      </c>
      <c r="F19" s="26">
        <v>33834233.696847312</v>
      </c>
      <c r="G19" s="26">
        <v>31605962.664715696</v>
      </c>
      <c r="H19" s="26">
        <v>32138070</v>
      </c>
      <c r="I19" s="26">
        <v>32554334.648565575</v>
      </c>
    </row>
    <row r="20" spans="4:9" ht="34.9" x14ac:dyDescent="0.45">
      <c r="D20" s="25" t="s">
        <v>113</v>
      </c>
      <c r="E20" s="26" t="s">
        <v>230</v>
      </c>
      <c r="F20" s="26" t="s">
        <v>230</v>
      </c>
      <c r="G20" s="26">
        <v>31615150.405154742</v>
      </c>
      <c r="H20" s="26">
        <v>32150813.313999999</v>
      </c>
      <c r="I20" s="26">
        <v>32566267.78900462</v>
      </c>
    </row>
    <row r="21" spans="4:9" x14ac:dyDescent="0.45">
      <c r="D21" s="23" t="s">
        <v>114</v>
      </c>
      <c r="E21" s="24"/>
      <c r="F21" s="24"/>
      <c r="G21" s="24"/>
      <c r="H21" s="24"/>
      <c r="I21" s="24"/>
    </row>
    <row r="22" spans="4:9" x14ac:dyDescent="0.45">
      <c r="D22" s="25" t="s">
        <v>103</v>
      </c>
      <c r="E22" s="27">
        <v>0.12540985399720422</v>
      </c>
      <c r="F22" s="27">
        <v>0.12596942807599906</v>
      </c>
      <c r="G22" s="27">
        <v>0.12832911375092804</v>
      </c>
      <c r="H22" s="27">
        <v>0.12523278579473882</v>
      </c>
      <c r="I22" s="27">
        <v>0.12299842556829597</v>
      </c>
    </row>
    <row r="23" spans="4:9" x14ac:dyDescent="0.45">
      <c r="D23" s="25" t="s">
        <v>104</v>
      </c>
      <c r="E23" s="27">
        <v>0.12534677421700677</v>
      </c>
      <c r="F23" s="27">
        <v>0.12582076133058098</v>
      </c>
      <c r="G23" s="27">
        <v>0.12807572213820964</v>
      </c>
      <c r="H23" s="27">
        <v>0.12488592323101635</v>
      </c>
      <c r="I23" s="27">
        <v>0.12267695123727568</v>
      </c>
    </row>
    <row r="24" spans="4:9" ht="34.9" x14ac:dyDescent="0.45">
      <c r="D24" s="25" t="s">
        <v>105</v>
      </c>
      <c r="E24" s="27" t="s">
        <v>230</v>
      </c>
      <c r="F24" s="27" t="s">
        <v>230</v>
      </c>
      <c r="G24" s="27">
        <v>0.12832911375092804</v>
      </c>
      <c r="H24" s="27">
        <v>0.12523278579473882</v>
      </c>
      <c r="I24" s="27">
        <v>0.12299842556829597</v>
      </c>
    </row>
    <row r="25" spans="4:9" x14ac:dyDescent="0.45">
      <c r="D25" s="25" t="s">
        <v>100</v>
      </c>
      <c r="E25" s="27">
        <v>0.14382117889366372</v>
      </c>
      <c r="F25" s="27">
        <v>0.14443870139736206</v>
      </c>
      <c r="G25" s="27">
        <v>0.148098116649554</v>
      </c>
      <c r="H25" s="27">
        <v>0.14467240653701771</v>
      </c>
      <c r="I25" s="27">
        <v>0.14219006287992611</v>
      </c>
    </row>
    <row r="26" spans="4:9" x14ac:dyDescent="0.45">
      <c r="D26" s="25" t="s">
        <v>106</v>
      </c>
      <c r="E26" s="27">
        <v>0.14375942702955694</v>
      </c>
      <c r="F26" s="27">
        <v>0.14429317615161585</v>
      </c>
      <c r="G26" s="27">
        <v>0.1478504718153564</v>
      </c>
      <c r="H26" s="27">
        <v>0.1443332521687774</v>
      </c>
      <c r="I26" s="27">
        <v>0.14187562344935051</v>
      </c>
    </row>
    <row r="27" spans="4:9" ht="34.9" x14ac:dyDescent="0.45">
      <c r="D27" s="25" t="s">
        <v>107</v>
      </c>
      <c r="E27" s="27" t="s">
        <v>230</v>
      </c>
      <c r="F27" s="27" t="s">
        <v>230</v>
      </c>
      <c r="G27" s="27">
        <v>0.148098116649554</v>
      </c>
      <c r="H27" s="27">
        <v>0.14467240653701771</v>
      </c>
      <c r="I27" s="27">
        <v>0.14219006287992611</v>
      </c>
    </row>
    <row r="28" spans="4:9" x14ac:dyDescent="0.45">
      <c r="D28" s="25" t="s">
        <v>99</v>
      </c>
      <c r="E28" s="27">
        <v>0.1685659995545053</v>
      </c>
      <c r="F28" s="27">
        <v>0.16926140474127391</v>
      </c>
      <c r="G28" s="27">
        <v>0.17340244035979524</v>
      </c>
      <c r="H28" s="27">
        <v>0.16955512108713466</v>
      </c>
      <c r="I28" s="27">
        <v>0.16214936568402147</v>
      </c>
    </row>
    <row r="29" spans="4:9" x14ac:dyDescent="0.45">
      <c r="D29" s="25" t="s">
        <v>108</v>
      </c>
      <c r="E29" s="27">
        <v>0.16850603240962436</v>
      </c>
      <c r="F29" s="27">
        <v>0.16912010167108674</v>
      </c>
      <c r="G29" s="27">
        <v>0.17316215140210431</v>
      </c>
      <c r="H29" s="27">
        <v>0.1692258332091115</v>
      </c>
      <c r="I29" s="27">
        <v>0.16184224254990831</v>
      </c>
    </row>
    <row r="30" spans="4:9" ht="34.9" x14ac:dyDescent="0.45">
      <c r="D30" s="25" t="s">
        <v>109</v>
      </c>
      <c r="E30" s="27" t="s">
        <v>230</v>
      </c>
      <c r="F30" s="27" t="s">
        <v>230</v>
      </c>
      <c r="G30" s="27">
        <v>0.17340244035979524</v>
      </c>
      <c r="H30" s="27">
        <v>0.16955512108713466</v>
      </c>
      <c r="I30" s="27">
        <v>0.16214936568402147</v>
      </c>
    </row>
    <row r="31" spans="4:9" x14ac:dyDescent="0.45">
      <c r="D31" s="23" t="s">
        <v>68</v>
      </c>
      <c r="E31" s="24"/>
      <c r="F31" s="24"/>
      <c r="G31" s="24"/>
      <c r="H31" s="24"/>
      <c r="I31" s="24"/>
    </row>
    <row r="32" spans="4:9" x14ac:dyDescent="0.45">
      <c r="D32" s="25" t="s">
        <v>115</v>
      </c>
      <c r="E32" s="26">
        <v>73870950.824000001</v>
      </c>
      <c r="F32" s="26">
        <v>74196270.456</v>
      </c>
      <c r="G32" s="26">
        <v>70110982.738999993</v>
      </c>
      <c r="H32" s="26">
        <v>69781179.432999998</v>
      </c>
      <c r="I32" s="26">
        <v>71623726.708000004</v>
      </c>
    </row>
    <row r="33" spans="4:9" x14ac:dyDescent="0.45">
      <c r="D33" s="25" t="s">
        <v>68</v>
      </c>
      <c r="E33" s="27">
        <v>6.6091275091540697E-2</v>
      </c>
      <c r="F33" s="27">
        <v>6.5876680717789529E-2</v>
      </c>
      <c r="G33" s="27">
        <v>6.6781894215145673E-2</v>
      </c>
      <c r="H33" s="27">
        <v>6.6656058547091376E-2</v>
      </c>
      <c r="I33" s="27">
        <v>6.4651755465914132E-2</v>
      </c>
    </row>
    <row r="34" spans="4:9" x14ac:dyDescent="0.45">
      <c r="D34" s="25" t="s">
        <v>116</v>
      </c>
      <c r="E34" s="27">
        <v>6.6058133332487043E-2</v>
      </c>
      <c r="F34" s="27">
        <v>6.5799116488871059E-2</v>
      </c>
      <c r="G34" s="27">
        <v>6.6650848548973088E-2</v>
      </c>
      <c r="H34" s="27">
        <v>6.6473439242823507E-2</v>
      </c>
      <c r="I34" s="27">
        <v>6.4485146703880628E-2</v>
      </c>
    </row>
    <row r="35" spans="4:9" ht="34.9" x14ac:dyDescent="0.45">
      <c r="D35" s="25" t="s">
        <v>117</v>
      </c>
      <c r="E35" s="27" t="s">
        <v>230</v>
      </c>
      <c r="F35" s="27" t="s">
        <v>230</v>
      </c>
      <c r="G35" s="27">
        <v>6.6781894215145673E-2</v>
      </c>
      <c r="H35" s="27">
        <v>6.6656058547091376E-2</v>
      </c>
      <c r="I35" s="27">
        <v>6.4651755465914132E-2</v>
      </c>
    </row>
    <row r="36" spans="4:9" x14ac:dyDescent="0.45">
      <c r="D36" s="2"/>
      <c r="E36" s="2"/>
      <c r="F36" s="2"/>
    </row>
    <row r="37" spans="4:9" x14ac:dyDescent="0.45">
      <c r="D37" s="51" t="s">
        <v>93</v>
      </c>
      <c r="E37" s="2"/>
      <c r="F37" s="2"/>
    </row>
    <row r="38" spans="4:9" x14ac:dyDescent="0.45">
      <c r="D38" s="2"/>
      <c r="E38" s="2"/>
      <c r="F38" s="2"/>
    </row>
    <row r="39" spans="4:9" x14ac:dyDescent="0.45">
      <c r="D39" s="2"/>
      <c r="E39" s="2"/>
      <c r="F39" s="2"/>
    </row>
    <row r="40" spans="4:9" x14ac:dyDescent="0.45">
      <c r="D40" s="2"/>
      <c r="E40" s="2"/>
      <c r="F40" s="2"/>
    </row>
    <row r="41" spans="4:9" x14ac:dyDescent="0.45">
      <c r="D41" s="2"/>
      <c r="E41" s="2"/>
      <c r="F41" s="2"/>
    </row>
    <row r="42" spans="4:9" x14ac:dyDescent="0.45">
      <c r="D42" s="2"/>
      <c r="E42" s="2"/>
      <c r="F42" s="2"/>
    </row>
    <row r="43" spans="4:9" x14ac:dyDescent="0.45">
      <c r="D43" s="2"/>
      <c r="E43" s="2"/>
      <c r="F43" s="2"/>
    </row>
    <row r="44" spans="4:9" x14ac:dyDescent="0.45">
      <c r="D44" s="2"/>
      <c r="E44" s="2"/>
      <c r="F44" s="2"/>
    </row>
    <row r="45" spans="4:9" x14ac:dyDescent="0.45">
      <c r="D45" s="2"/>
      <c r="E45" s="2"/>
      <c r="F45" s="2"/>
    </row>
    <row r="46" spans="4:9" x14ac:dyDescent="0.45">
      <c r="D46" s="2"/>
      <c r="E46" s="2"/>
      <c r="F46" s="2"/>
    </row>
    <row r="47" spans="4:9" x14ac:dyDescent="0.45">
      <c r="D47" s="2"/>
      <c r="E47" s="2"/>
      <c r="F47" s="2"/>
    </row>
    <row r="48" spans="4:9" x14ac:dyDescent="0.45">
      <c r="D48" s="2"/>
      <c r="E48" s="2"/>
      <c r="F48" s="2"/>
    </row>
  </sheetData>
  <mergeCells count="1">
    <mergeCell ref="C2:K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B7:M25"/>
  <sheetViews>
    <sheetView zoomScale="70" zoomScaleNormal="7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8" t="s">
        <v>118</v>
      </c>
      <c r="C7" s="108"/>
      <c r="D7" s="108"/>
      <c r="E7" s="108"/>
      <c r="F7" s="108"/>
      <c r="G7" s="108"/>
      <c r="H7" s="108"/>
      <c r="I7" s="108"/>
      <c r="J7" s="108"/>
      <c r="K7" s="108"/>
      <c r="L7" s="108"/>
      <c r="M7" s="108"/>
    </row>
    <row r="8" spans="2:13" x14ac:dyDescent="0.45">
      <c r="B8" s="108"/>
      <c r="C8" s="108"/>
      <c r="D8" s="108"/>
      <c r="E8" s="108"/>
      <c r="F8" s="108"/>
      <c r="G8" s="108"/>
      <c r="H8" s="108"/>
      <c r="I8" s="108"/>
      <c r="J8" s="108"/>
      <c r="K8" s="108"/>
      <c r="L8" s="108"/>
      <c r="M8" s="108"/>
    </row>
    <row r="9" spans="2:13" x14ac:dyDescent="0.45">
      <c r="B9" s="108"/>
      <c r="C9" s="108"/>
      <c r="D9" s="108"/>
      <c r="E9" s="108"/>
      <c r="F9" s="108"/>
      <c r="G9" s="108"/>
      <c r="H9" s="108"/>
      <c r="I9" s="108"/>
      <c r="J9" s="108"/>
      <c r="K9" s="108"/>
      <c r="L9" s="108"/>
      <c r="M9" s="108"/>
    </row>
    <row r="10" spans="2:13" x14ac:dyDescent="0.45">
      <c r="B10" s="108"/>
      <c r="C10" s="108"/>
      <c r="D10" s="108"/>
      <c r="E10" s="108"/>
      <c r="F10" s="108"/>
      <c r="G10" s="108"/>
      <c r="H10" s="108"/>
      <c r="I10" s="108"/>
      <c r="J10" s="108"/>
      <c r="K10" s="108"/>
      <c r="L10" s="108"/>
      <c r="M10" s="108"/>
    </row>
    <row r="11" spans="2:13" x14ac:dyDescent="0.45">
      <c r="B11" s="108"/>
      <c r="C11" s="108"/>
      <c r="D11" s="108"/>
      <c r="E11" s="108"/>
      <c r="F11" s="108"/>
      <c r="G11" s="108"/>
      <c r="H11" s="108"/>
      <c r="I11" s="108"/>
      <c r="J11" s="108"/>
      <c r="K11" s="108"/>
      <c r="L11" s="108"/>
      <c r="M11" s="108"/>
    </row>
    <row r="12" spans="2:13" x14ac:dyDescent="0.45">
      <c r="B12" s="108"/>
      <c r="C12" s="108"/>
      <c r="D12" s="108"/>
      <c r="E12" s="108"/>
      <c r="F12" s="108"/>
      <c r="G12" s="108"/>
      <c r="H12" s="108"/>
      <c r="I12" s="108"/>
      <c r="J12" s="108"/>
      <c r="K12" s="108"/>
      <c r="L12" s="108"/>
      <c r="M12" s="108"/>
    </row>
    <row r="13" spans="2:13" x14ac:dyDescent="0.45">
      <c r="B13" s="108"/>
      <c r="C13" s="108"/>
      <c r="D13" s="108"/>
      <c r="E13" s="108"/>
      <c r="F13" s="108"/>
      <c r="G13" s="108"/>
      <c r="H13" s="108"/>
      <c r="I13" s="108"/>
      <c r="J13" s="108"/>
      <c r="K13" s="108"/>
      <c r="L13" s="108"/>
      <c r="M13" s="108"/>
    </row>
    <row r="14" spans="2:13" x14ac:dyDescent="0.45">
      <c r="B14" s="108"/>
      <c r="C14" s="108"/>
      <c r="D14" s="108"/>
      <c r="E14" s="108"/>
      <c r="F14" s="108"/>
      <c r="G14" s="108"/>
      <c r="H14" s="108"/>
      <c r="I14" s="108"/>
      <c r="J14" s="108"/>
      <c r="K14" s="108"/>
      <c r="L14" s="108"/>
      <c r="M14" s="108"/>
    </row>
    <row r="15" spans="2:13" x14ac:dyDescent="0.45">
      <c r="B15" s="108"/>
      <c r="C15" s="108"/>
      <c r="D15" s="108"/>
      <c r="E15" s="108"/>
      <c r="F15" s="108"/>
      <c r="G15" s="108"/>
      <c r="H15" s="108"/>
      <c r="I15" s="108"/>
      <c r="J15" s="108"/>
      <c r="K15" s="108"/>
      <c r="L15" s="108"/>
      <c r="M15" s="108"/>
    </row>
    <row r="16" spans="2:13" x14ac:dyDescent="0.45">
      <c r="B16" s="108"/>
      <c r="C16" s="108"/>
      <c r="D16" s="108"/>
      <c r="E16" s="108"/>
      <c r="F16" s="108"/>
      <c r="G16" s="108"/>
      <c r="H16" s="108"/>
      <c r="I16" s="108"/>
      <c r="J16" s="108"/>
      <c r="K16" s="108"/>
      <c r="L16" s="108"/>
      <c r="M16" s="108"/>
    </row>
    <row r="17" spans="2:13" x14ac:dyDescent="0.45">
      <c r="B17" s="108"/>
      <c r="C17" s="108"/>
      <c r="D17" s="108"/>
      <c r="E17" s="108"/>
      <c r="F17" s="108"/>
      <c r="G17" s="108"/>
      <c r="H17" s="108"/>
      <c r="I17" s="108"/>
      <c r="J17" s="108"/>
      <c r="K17" s="108"/>
      <c r="L17" s="108"/>
      <c r="M17" s="108"/>
    </row>
    <row r="18" spans="2:13" x14ac:dyDescent="0.45">
      <c r="B18" s="108"/>
      <c r="C18" s="108"/>
      <c r="D18" s="108"/>
      <c r="E18" s="108"/>
      <c r="F18" s="108"/>
      <c r="G18" s="108"/>
      <c r="H18" s="108"/>
      <c r="I18" s="108"/>
      <c r="J18" s="108"/>
      <c r="K18" s="108"/>
      <c r="L18" s="108"/>
      <c r="M18" s="108"/>
    </row>
    <row r="19" spans="2:13" x14ac:dyDescent="0.45">
      <c r="B19" s="108"/>
      <c r="C19" s="108"/>
      <c r="D19" s="108"/>
      <c r="E19" s="108"/>
      <c r="F19" s="108"/>
      <c r="G19" s="108"/>
      <c r="H19" s="108"/>
      <c r="I19" s="108"/>
      <c r="J19" s="108"/>
      <c r="K19" s="108"/>
      <c r="L19" s="108"/>
      <c r="M19" s="108"/>
    </row>
    <row r="20" spans="2:13" x14ac:dyDescent="0.45">
      <c r="B20" s="108"/>
      <c r="C20" s="108"/>
      <c r="D20" s="108"/>
      <c r="E20" s="108"/>
      <c r="F20" s="108"/>
      <c r="G20" s="108"/>
      <c r="H20" s="108"/>
      <c r="I20" s="108"/>
      <c r="J20" s="108"/>
      <c r="K20" s="108"/>
      <c r="L20" s="108"/>
      <c r="M20" s="108"/>
    </row>
    <row r="21" spans="2:13" x14ac:dyDescent="0.45">
      <c r="B21" s="108"/>
      <c r="C21" s="108"/>
      <c r="D21" s="108"/>
      <c r="E21" s="108"/>
      <c r="F21" s="108"/>
      <c r="G21" s="108"/>
      <c r="H21" s="108"/>
      <c r="I21" s="108"/>
      <c r="J21" s="108"/>
      <c r="K21" s="108"/>
      <c r="L21" s="108"/>
      <c r="M21" s="108"/>
    </row>
    <row r="22" spans="2:13" x14ac:dyDescent="0.45">
      <c r="B22" s="108"/>
      <c r="C22" s="108"/>
      <c r="D22" s="108"/>
      <c r="E22" s="108"/>
      <c r="F22" s="108"/>
      <c r="G22" s="108"/>
      <c r="H22" s="108"/>
      <c r="I22" s="108"/>
      <c r="J22" s="108"/>
      <c r="K22" s="108"/>
      <c r="L22" s="108"/>
      <c r="M22" s="108"/>
    </row>
    <row r="23" spans="2:13" x14ac:dyDescent="0.45">
      <c r="B23" s="108"/>
      <c r="C23" s="108"/>
      <c r="D23" s="108"/>
      <c r="E23" s="108"/>
      <c r="F23" s="108"/>
      <c r="G23" s="108"/>
      <c r="H23" s="108"/>
      <c r="I23" s="108"/>
      <c r="J23" s="108"/>
      <c r="K23" s="108"/>
      <c r="L23" s="108"/>
      <c r="M23" s="108"/>
    </row>
    <row r="24" spans="2:13" x14ac:dyDescent="0.45">
      <c r="B24" s="108"/>
      <c r="C24" s="108"/>
      <c r="D24" s="108"/>
      <c r="E24" s="108"/>
      <c r="F24" s="108"/>
      <c r="G24" s="108"/>
      <c r="H24" s="108"/>
      <c r="I24" s="108"/>
      <c r="J24" s="108"/>
      <c r="K24" s="108"/>
      <c r="L24" s="108"/>
      <c r="M24" s="108"/>
    </row>
    <row r="25" spans="2:13" x14ac:dyDescent="0.45">
      <c r="B25" s="108"/>
      <c r="C25" s="108"/>
      <c r="D25" s="108"/>
      <c r="E25" s="108"/>
      <c r="F25" s="108"/>
      <c r="G25" s="108"/>
      <c r="H25" s="108"/>
      <c r="I25" s="108"/>
      <c r="J25" s="108"/>
      <c r="K25" s="108"/>
      <c r="L25" s="108"/>
      <c r="M25" s="108"/>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2:I38"/>
  <sheetViews>
    <sheetView zoomScaleNormal="100" workbookViewId="0"/>
  </sheetViews>
  <sheetFormatPr baseColWidth="10" defaultColWidth="11.3984375" defaultRowHeight="14.25" x14ac:dyDescent="0.45"/>
  <cols>
    <col min="1" max="1" width="17.59765625" style="1" customWidth="1"/>
    <col min="2" max="2" width="3.6640625" style="1" customWidth="1"/>
    <col min="3" max="3" width="7.6640625" style="1" bestFit="1" customWidth="1"/>
    <col min="4" max="4" width="61.6640625" style="1" customWidth="1"/>
    <col min="5" max="6" width="13.1328125" style="1" customWidth="1"/>
    <col min="7" max="7" width="20" style="1" customWidth="1"/>
    <col min="8" max="16384" width="11.3984375" style="1"/>
  </cols>
  <sheetData>
    <row r="2" spans="1:9" ht="15" customHeight="1" x14ac:dyDescent="0.45">
      <c r="C2" s="109" t="s">
        <v>119</v>
      </c>
      <c r="D2" s="109"/>
      <c r="E2" s="109"/>
      <c r="F2" s="109"/>
      <c r="G2" s="109"/>
      <c r="H2" s="109"/>
    </row>
    <row r="3" spans="1:9" ht="15" customHeight="1" x14ac:dyDescent="0.45">
      <c r="A3" s="49"/>
      <c r="C3" s="109"/>
      <c r="D3" s="109"/>
      <c r="E3" s="109"/>
      <c r="F3" s="109"/>
      <c r="G3" s="109"/>
      <c r="H3" s="109"/>
    </row>
    <row r="4" spans="1:9" x14ac:dyDescent="0.45">
      <c r="A4" s="47" t="s">
        <v>28</v>
      </c>
    </row>
    <row r="5" spans="1:9" ht="15.4" x14ac:dyDescent="0.45">
      <c r="A5" s="19" t="s">
        <v>120</v>
      </c>
      <c r="C5" s="2"/>
      <c r="D5" s="2"/>
      <c r="E5" s="2"/>
      <c r="F5" s="2"/>
      <c r="G5" s="2"/>
      <c r="H5" s="2"/>
      <c r="I5" s="2"/>
    </row>
    <row r="6" spans="1:9" ht="26.65" thickBot="1" x14ac:dyDescent="0.5">
      <c r="A6" s="20"/>
      <c r="B6" s="20"/>
      <c r="C6" s="110"/>
      <c r="D6" s="110"/>
      <c r="E6" s="111" t="s">
        <v>121</v>
      </c>
      <c r="F6" s="111"/>
      <c r="G6" s="76" t="s">
        <v>122</v>
      </c>
      <c r="H6" s="112"/>
    </row>
    <row r="7" spans="1:9" ht="14.65" thickBot="1" x14ac:dyDescent="0.5">
      <c r="A7" s="20"/>
      <c r="B7" s="20"/>
      <c r="C7" s="110"/>
      <c r="D7" s="110"/>
      <c r="E7" s="93" t="s">
        <v>33</v>
      </c>
      <c r="F7" s="94" t="s">
        <v>34</v>
      </c>
      <c r="G7" s="93" t="s">
        <v>35</v>
      </c>
      <c r="H7" s="112"/>
    </row>
    <row r="8" spans="1:9" ht="14.65" thickBot="1" x14ac:dyDescent="0.5">
      <c r="A8" s="20"/>
      <c r="B8" s="20"/>
      <c r="C8" s="110"/>
      <c r="D8" s="110"/>
      <c r="E8" s="88" t="s">
        <v>228</v>
      </c>
      <c r="F8" s="88" t="s">
        <v>202</v>
      </c>
      <c r="G8" s="104" t="s">
        <v>231</v>
      </c>
      <c r="H8" s="112"/>
    </row>
    <row r="9" spans="1:9" x14ac:dyDescent="0.45">
      <c r="A9" s="20"/>
      <c r="B9" s="20"/>
      <c r="C9" s="52">
        <v>1</v>
      </c>
      <c r="D9" s="29" t="s">
        <v>123</v>
      </c>
      <c r="E9" s="30">
        <v>31196162.022</v>
      </c>
      <c r="F9" s="30">
        <v>30338040.149999999</v>
      </c>
      <c r="G9" s="30">
        <v>2495692.9617599999</v>
      </c>
      <c r="H9" s="20"/>
    </row>
    <row r="10" spans="1:9" x14ac:dyDescent="0.45">
      <c r="A10" s="20"/>
      <c r="B10" s="20"/>
      <c r="C10" s="53">
        <v>2</v>
      </c>
      <c r="D10" s="31" t="s">
        <v>124</v>
      </c>
      <c r="E10" s="28">
        <v>31196162.022</v>
      </c>
      <c r="F10" s="28">
        <v>30338040.149999999</v>
      </c>
      <c r="G10" s="28">
        <v>2495692.9617599999</v>
      </c>
      <c r="H10" s="20"/>
    </row>
    <row r="11" spans="1:9" x14ac:dyDescent="0.45">
      <c r="A11" s="20"/>
      <c r="B11" s="20"/>
      <c r="C11" s="53">
        <v>3</v>
      </c>
      <c r="D11" s="31" t="s">
        <v>125</v>
      </c>
      <c r="E11" s="28">
        <v>0</v>
      </c>
      <c r="F11" s="28">
        <v>0</v>
      </c>
      <c r="G11" s="28">
        <v>0</v>
      </c>
      <c r="H11" s="20"/>
    </row>
    <row r="12" spans="1:9" x14ac:dyDescent="0.45">
      <c r="A12" s="20"/>
      <c r="B12" s="20"/>
      <c r="C12" s="53">
        <v>4</v>
      </c>
      <c r="D12" s="31" t="s">
        <v>126</v>
      </c>
      <c r="E12" s="28">
        <v>0</v>
      </c>
      <c r="F12" s="28">
        <v>0</v>
      </c>
      <c r="G12" s="28">
        <v>0</v>
      </c>
      <c r="H12" s="20"/>
    </row>
    <row r="13" spans="1:9" x14ac:dyDescent="0.45">
      <c r="A13" s="20"/>
      <c r="B13" s="20"/>
      <c r="C13" s="53" t="s">
        <v>127</v>
      </c>
      <c r="D13" s="31" t="s">
        <v>128</v>
      </c>
      <c r="E13" s="28">
        <v>0</v>
      </c>
      <c r="F13" s="28">
        <v>0</v>
      </c>
      <c r="G13" s="28">
        <v>0</v>
      </c>
      <c r="H13" s="20"/>
    </row>
    <row r="14" spans="1:9" x14ac:dyDescent="0.45">
      <c r="A14" s="20"/>
      <c r="B14" s="20"/>
      <c r="C14" s="53">
        <v>5</v>
      </c>
      <c r="D14" s="31" t="s">
        <v>129</v>
      </c>
      <c r="E14" s="28">
        <v>0</v>
      </c>
      <c r="F14" s="28">
        <v>0</v>
      </c>
      <c r="G14" s="28">
        <v>0</v>
      </c>
      <c r="H14" s="20"/>
    </row>
    <row r="15" spans="1:9" x14ac:dyDescent="0.45">
      <c r="A15" s="20"/>
      <c r="B15" s="20"/>
      <c r="C15" s="52">
        <v>6</v>
      </c>
      <c r="D15" s="29" t="s">
        <v>130</v>
      </c>
      <c r="E15" s="32">
        <v>282742.75800000003</v>
      </c>
      <c r="F15" s="32">
        <v>235899.484</v>
      </c>
      <c r="G15" s="32">
        <v>22619.420640000004</v>
      </c>
      <c r="H15" s="20"/>
    </row>
    <row r="16" spans="1:9" x14ac:dyDescent="0.45">
      <c r="A16" s="20"/>
      <c r="B16" s="20"/>
      <c r="C16" s="53">
        <v>7</v>
      </c>
      <c r="D16" s="31" t="s">
        <v>124</v>
      </c>
      <c r="E16" s="28">
        <v>197009</v>
      </c>
      <c r="F16" s="28">
        <v>153652</v>
      </c>
      <c r="G16" s="28">
        <v>15760.720000000001</v>
      </c>
      <c r="H16" s="20"/>
    </row>
    <row r="17" spans="1:8" x14ac:dyDescent="0.45">
      <c r="A17" s="20"/>
      <c r="B17" s="20"/>
      <c r="C17" s="53">
        <v>8</v>
      </c>
      <c r="D17" s="31" t="s">
        <v>131</v>
      </c>
      <c r="E17" s="28">
        <v>0</v>
      </c>
      <c r="F17" s="28">
        <v>0</v>
      </c>
      <c r="G17" s="28">
        <v>0</v>
      </c>
      <c r="H17" s="20"/>
    </row>
    <row r="18" spans="1:8" x14ac:dyDescent="0.45">
      <c r="A18" s="20"/>
      <c r="B18" s="20"/>
      <c r="C18" s="53" t="s">
        <v>56</v>
      </c>
      <c r="D18" s="31" t="s">
        <v>132</v>
      </c>
      <c r="E18" s="28">
        <v>886.64</v>
      </c>
      <c r="F18" s="28">
        <v>707</v>
      </c>
      <c r="G18" s="28">
        <v>70.931200000000004</v>
      </c>
      <c r="H18" s="20"/>
    </row>
    <row r="19" spans="1:8" x14ac:dyDescent="0.45">
      <c r="A19" s="20"/>
      <c r="B19" s="20"/>
      <c r="C19" s="53" t="s">
        <v>133</v>
      </c>
      <c r="D19" s="31" t="s">
        <v>134</v>
      </c>
      <c r="E19" s="28">
        <v>84891.187999999995</v>
      </c>
      <c r="F19" s="28">
        <v>69050.865999999995</v>
      </c>
      <c r="G19" s="28">
        <v>6791.29504</v>
      </c>
      <c r="H19" s="20"/>
    </row>
    <row r="20" spans="1:8" x14ac:dyDescent="0.45">
      <c r="A20" s="20"/>
      <c r="B20" s="20"/>
      <c r="C20" s="53">
        <v>9</v>
      </c>
      <c r="D20" s="31" t="s">
        <v>135</v>
      </c>
      <c r="E20" s="28">
        <v>-44.069999999963329</v>
      </c>
      <c r="F20" s="28">
        <v>12489.618000000002</v>
      </c>
      <c r="G20" s="28">
        <v>-3.5255999999970662</v>
      </c>
      <c r="H20" s="20"/>
    </row>
    <row r="21" spans="1:8" x14ac:dyDescent="0.45">
      <c r="A21" s="20"/>
      <c r="B21" s="20"/>
      <c r="C21" s="52">
        <v>15</v>
      </c>
      <c r="D21" s="29" t="s">
        <v>136</v>
      </c>
      <c r="E21" s="32">
        <v>9891.0380000000005</v>
      </c>
      <c r="F21" s="32">
        <v>10469.922</v>
      </c>
      <c r="G21" s="32">
        <v>791.28304000000003</v>
      </c>
      <c r="H21" s="20"/>
    </row>
    <row r="22" spans="1:8" x14ac:dyDescent="0.45">
      <c r="A22" s="20"/>
      <c r="B22" s="20"/>
      <c r="C22" s="53">
        <v>16</v>
      </c>
      <c r="D22" s="31" t="s">
        <v>137</v>
      </c>
      <c r="E22" s="28">
        <v>0</v>
      </c>
      <c r="F22" s="28">
        <v>0</v>
      </c>
      <c r="G22" s="28">
        <v>0</v>
      </c>
      <c r="H22" s="20"/>
    </row>
    <row r="23" spans="1:8" x14ac:dyDescent="0.45">
      <c r="A23" s="20"/>
      <c r="B23" s="20"/>
      <c r="C23" s="53">
        <v>17</v>
      </c>
      <c r="D23" s="31" t="s">
        <v>138</v>
      </c>
      <c r="E23" s="28">
        <v>0</v>
      </c>
      <c r="F23" s="28">
        <v>0</v>
      </c>
      <c r="G23" s="28">
        <v>0</v>
      </c>
      <c r="H23" s="20"/>
    </row>
    <row r="24" spans="1:8" x14ac:dyDescent="0.45">
      <c r="A24" s="20"/>
      <c r="B24" s="20"/>
      <c r="C24" s="53">
        <v>18</v>
      </c>
      <c r="D24" s="31" t="s">
        <v>139</v>
      </c>
      <c r="E24" s="28">
        <v>0</v>
      </c>
      <c r="F24" s="28">
        <v>0</v>
      </c>
      <c r="G24" s="28">
        <v>0</v>
      </c>
      <c r="H24" s="20"/>
    </row>
    <row r="25" spans="1:8" x14ac:dyDescent="0.45">
      <c r="A25" s="20"/>
      <c r="B25" s="20"/>
      <c r="C25" s="53">
        <v>19</v>
      </c>
      <c r="D25" s="31" t="s">
        <v>140</v>
      </c>
      <c r="E25" s="28">
        <v>0</v>
      </c>
      <c r="F25" s="28">
        <v>0</v>
      </c>
      <c r="G25" s="28">
        <v>0</v>
      </c>
      <c r="H25" s="20"/>
    </row>
    <row r="26" spans="1:8" x14ac:dyDescent="0.45">
      <c r="A26" s="20"/>
      <c r="B26" s="20"/>
      <c r="C26" s="53" t="s">
        <v>141</v>
      </c>
      <c r="D26" s="31" t="s">
        <v>142</v>
      </c>
      <c r="E26" s="28">
        <v>0</v>
      </c>
      <c r="F26" s="28">
        <v>0</v>
      </c>
      <c r="G26" s="28">
        <v>0</v>
      </c>
      <c r="H26" s="20"/>
    </row>
    <row r="27" spans="1:8" x14ac:dyDescent="0.45">
      <c r="A27" s="20"/>
      <c r="B27" s="20"/>
      <c r="C27" s="52">
        <v>20</v>
      </c>
      <c r="D27" s="29" t="s">
        <v>143</v>
      </c>
      <c r="E27" s="32">
        <v>115607.454</v>
      </c>
      <c r="F27" s="32">
        <v>106133.83</v>
      </c>
      <c r="G27" s="32">
        <v>9248.5963200000006</v>
      </c>
      <c r="H27" s="20"/>
    </row>
    <row r="28" spans="1:8" x14ac:dyDescent="0.45">
      <c r="A28" s="20"/>
      <c r="B28" s="20"/>
      <c r="C28" s="53">
        <v>21</v>
      </c>
      <c r="D28" s="31" t="s">
        <v>124</v>
      </c>
      <c r="E28" s="28">
        <v>115607.454</v>
      </c>
      <c r="F28" s="28">
        <v>106133.83</v>
      </c>
      <c r="G28" s="28">
        <v>9248.5963200000006</v>
      </c>
      <c r="H28" s="20"/>
    </row>
    <row r="29" spans="1:8" x14ac:dyDescent="0.45">
      <c r="A29" s="20"/>
      <c r="B29" s="20"/>
      <c r="C29" s="53">
        <v>22</v>
      </c>
      <c r="D29" s="31" t="s">
        <v>144</v>
      </c>
      <c r="E29" s="28">
        <v>0</v>
      </c>
      <c r="F29" s="28">
        <v>0</v>
      </c>
      <c r="G29" s="28">
        <v>0</v>
      </c>
      <c r="H29" s="20"/>
    </row>
    <row r="30" spans="1:8" x14ac:dyDescent="0.45">
      <c r="A30" s="20"/>
      <c r="B30" s="20"/>
      <c r="C30" s="53" t="s">
        <v>145</v>
      </c>
      <c r="D30" s="31" t="s">
        <v>146</v>
      </c>
      <c r="E30" s="28">
        <v>0</v>
      </c>
      <c r="F30" s="28">
        <v>0</v>
      </c>
      <c r="G30" s="28">
        <v>0</v>
      </c>
      <c r="H30" s="20"/>
    </row>
    <row r="31" spans="1:8" x14ac:dyDescent="0.45">
      <c r="A31" s="20"/>
      <c r="B31" s="20"/>
      <c r="C31" s="52">
        <v>23</v>
      </c>
      <c r="D31" s="29" t="s">
        <v>147</v>
      </c>
      <c r="E31" s="32">
        <v>2342094.523</v>
      </c>
      <c r="F31" s="32">
        <v>1875724.4029999999</v>
      </c>
      <c r="G31" s="32">
        <v>187367.56184000001</v>
      </c>
      <c r="H31" s="20"/>
    </row>
    <row r="32" spans="1:8" x14ac:dyDescent="0.45">
      <c r="A32" s="20"/>
      <c r="B32" s="20"/>
      <c r="C32" s="53" t="s">
        <v>148</v>
      </c>
      <c r="D32" s="31" t="s">
        <v>149</v>
      </c>
      <c r="E32" s="28">
        <v>2342095</v>
      </c>
      <c r="F32" s="28">
        <v>1875724.4029999999</v>
      </c>
      <c r="G32" s="28">
        <v>187367.6</v>
      </c>
      <c r="H32" s="20"/>
    </row>
    <row r="33" spans="1:8" x14ac:dyDescent="0.45">
      <c r="A33" s="20"/>
      <c r="B33" s="20"/>
      <c r="C33" s="53" t="s">
        <v>150</v>
      </c>
      <c r="D33" s="31" t="s">
        <v>124</v>
      </c>
      <c r="E33" s="28">
        <v>0</v>
      </c>
      <c r="F33" s="28">
        <v>0</v>
      </c>
      <c r="G33" s="28">
        <v>0</v>
      </c>
      <c r="H33" s="20"/>
    </row>
    <row r="34" spans="1:8" x14ac:dyDescent="0.45">
      <c r="A34" s="20"/>
      <c r="B34" s="20"/>
      <c r="C34" s="53" t="s">
        <v>151</v>
      </c>
      <c r="D34" s="31" t="s">
        <v>152</v>
      </c>
      <c r="E34" s="28">
        <v>0</v>
      </c>
      <c r="F34" s="28">
        <v>0</v>
      </c>
      <c r="G34" s="28">
        <v>0</v>
      </c>
      <c r="H34" s="20"/>
    </row>
    <row r="35" spans="1:8" ht="25.5" x14ac:dyDescent="0.45">
      <c r="A35" s="20"/>
      <c r="B35" s="20"/>
      <c r="C35" s="53">
        <v>24</v>
      </c>
      <c r="D35" s="31" t="s">
        <v>153</v>
      </c>
      <c r="E35" s="28">
        <v>1573564.2024999999</v>
      </c>
      <c r="F35" s="28">
        <v>1426776.0999999999</v>
      </c>
      <c r="G35" s="28">
        <v>125885.13619999999</v>
      </c>
      <c r="H35" s="20"/>
    </row>
    <row r="36" spans="1:8" x14ac:dyDescent="0.45">
      <c r="A36" s="20"/>
      <c r="B36" s="20"/>
      <c r="C36" s="54">
        <v>29</v>
      </c>
      <c r="D36" s="33" t="s">
        <v>154</v>
      </c>
      <c r="E36" s="34">
        <v>33946497.795000002</v>
      </c>
      <c r="F36" s="34">
        <v>32566267.788999997</v>
      </c>
      <c r="G36" s="34">
        <v>2715719.8236000002</v>
      </c>
      <c r="H36" s="20"/>
    </row>
    <row r="37" spans="1:8" x14ac:dyDescent="0.45">
      <c r="A37" s="20"/>
      <c r="B37" s="20"/>
      <c r="C37" s="20"/>
      <c r="D37" s="20"/>
      <c r="E37" s="20"/>
      <c r="F37" s="20"/>
      <c r="G37" s="20"/>
      <c r="H37" s="20"/>
    </row>
    <row r="38" spans="1:8" x14ac:dyDescent="0.45">
      <c r="D38" s="51" t="s">
        <v>93</v>
      </c>
    </row>
  </sheetData>
  <mergeCells count="4">
    <mergeCell ref="C2:H3"/>
    <mergeCell ref="C6:D8"/>
    <mergeCell ref="E6:F6"/>
    <mergeCell ref="H6:H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2:M48"/>
  <sheetViews>
    <sheetView zoomScale="85" zoomScaleNormal="85" workbookViewId="0"/>
  </sheetViews>
  <sheetFormatPr baseColWidth="10" defaultColWidth="11.3984375" defaultRowHeight="14.25" x14ac:dyDescent="0.45"/>
  <cols>
    <col min="1" max="1" width="17.86328125" style="1" customWidth="1"/>
    <col min="2" max="2" width="3.6640625" style="1" customWidth="1"/>
    <col min="3" max="3" width="11.3984375" style="1" customWidth="1"/>
    <col min="4" max="4" width="41.3984375" style="1" customWidth="1"/>
    <col min="5" max="6" width="11.3984375" style="1" customWidth="1"/>
    <col min="7" max="8" width="11.3984375" style="1"/>
    <col min="9" max="12" width="12.33203125" style="1" bestFit="1" customWidth="1"/>
    <col min="13" max="16384" width="11.3984375" style="1"/>
  </cols>
  <sheetData>
    <row r="2" spans="1:13" ht="15" customHeight="1" x14ac:dyDescent="0.45">
      <c r="C2" s="109" t="s">
        <v>155</v>
      </c>
      <c r="D2" s="109"/>
      <c r="E2" s="109"/>
      <c r="F2" s="109"/>
      <c r="G2" s="109"/>
      <c r="H2" s="109"/>
      <c r="I2" s="109"/>
      <c r="J2" s="109"/>
      <c r="K2" s="109"/>
      <c r="L2" s="109"/>
      <c r="M2" s="109"/>
    </row>
    <row r="3" spans="1:13" ht="15" customHeight="1" x14ac:dyDescent="0.45">
      <c r="A3" s="49"/>
      <c r="C3" s="109"/>
      <c r="D3" s="109"/>
      <c r="E3" s="109"/>
      <c r="F3" s="109"/>
      <c r="G3" s="109"/>
      <c r="H3" s="109"/>
      <c r="I3" s="109"/>
      <c r="J3" s="109"/>
      <c r="K3" s="109"/>
      <c r="L3" s="109"/>
      <c r="M3" s="109"/>
    </row>
    <row r="4" spans="1:13" x14ac:dyDescent="0.45">
      <c r="A4" s="47" t="s">
        <v>28</v>
      </c>
    </row>
    <row r="5" spans="1:13" ht="15.4" x14ac:dyDescent="0.45">
      <c r="A5" s="19" t="s">
        <v>24</v>
      </c>
      <c r="C5" s="2"/>
      <c r="D5" s="2"/>
      <c r="E5" s="2"/>
      <c r="F5" s="2"/>
      <c r="G5" s="2"/>
      <c r="H5" s="2"/>
      <c r="I5" s="2"/>
      <c r="J5" s="2"/>
      <c r="K5" s="2"/>
      <c r="L5" s="2"/>
    </row>
    <row r="6" spans="1:13" ht="14.65" thickBot="1" x14ac:dyDescent="0.5">
      <c r="C6" s="36"/>
      <c r="D6" s="37"/>
      <c r="E6" s="38" t="s">
        <v>33</v>
      </c>
      <c r="F6" s="38" t="s">
        <v>34</v>
      </c>
      <c r="G6" s="38" t="s">
        <v>35</v>
      </c>
      <c r="H6" s="38" t="s">
        <v>36</v>
      </c>
      <c r="I6" s="38" t="s">
        <v>37</v>
      </c>
      <c r="J6" s="38" t="s">
        <v>94</v>
      </c>
      <c r="K6" s="38" t="s">
        <v>95</v>
      </c>
      <c r="L6" s="38" t="s">
        <v>96</v>
      </c>
    </row>
    <row r="7" spans="1:13" ht="35.25" customHeight="1" thickBot="1" x14ac:dyDescent="0.5">
      <c r="C7" s="39"/>
      <c r="D7" s="37"/>
      <c r="E7" s="114" t="s">
        <v>156</v>
      </c>
      <c r="F7" s="114"/>
      <c r="G7" s="114"/>
      <c r="H7" s="114"/>
      <c r="I7" s="114" t="s">
        <v>157</v>
      </c>
      <c r="J7" s="114"/>
      <c r="K7" s="114"/>
      <c r="L7" s="114"/>
    </row>
    <row r="8" spans="1:13" x14ac:dyDescent="0.45">
      <c r="C8" s="78" t="s">
        <v>158</v>
      </c>
      <c r="D8" s="40" t="s">
        <v>159</v>
      </c>
      <c r="E8" s="42" t="s">
        <v>228</v>
      </c>
      <c r="F8" s="42" t="s">
        <v>229</v>
      </c>
      <c r="G8" s="42" t="s">
        <v>224</v>
      </c>
      <c r="H8" s="42" t="s">
        <v>225</v>
      </c>
      <c r="I8" s="42" t="s">
        <v>228</v>
      </c>
      <c r="J8" s="42" t="s">
        <v>229</v>
      </c>
      <c r="K8" s="42" t="s">
        <v>224</v>
      </c>
      <c r="L8" s="42" t="s">
        <v>225</v>
      </c>
    </row>
    <row r="9" spans="1:13" ht="23.25" x14ac:dyDescent="0.45">
      <c r="C9" s="56" t="s">
        <v>160</v>
      </c>
      <c r="D9" s="77" t="s">
        <v>161</v>
      </c>
      <c r="E9" s="41">
        <v>12</v>
      </c>
      <c r="F9" s="41">
        <v>12</v>
      </c>
      <c r="G9" s="41">
        <v>12</v>
      </c>
      <c r="H9" s="41">
        <v>12</v>
      </c>
      <c r="I9" s="41">
        <v>12</v>
      </c>
      <c r="J9" s="41">
        <v>12</v>
      </c>
      <c r="K9" s="41">
        <v>12</v>
      </c>
      <c r="L9" s="41">
        <v>12</v>
      </c>
    </row>
    <row r="10" spans="1:13" x14ac:dyDescent="0.45">
      <c r="C10" s="115" t="s">
        <v>162</v>
      </c>
      <c r="D10" s="115"/>
      <c r="E10" s="115"/>
      <c r="F10" s="115"/>
      <c r="G10" s="115"/>
      <c r="H10" s="115"/>
      <c r="I10" s="115"/>
      <c r="J10" s="115"/>
      <c r="K10" s="115"/>
      <c r="L10" s="115"/>
    </row>
    <row r="11" spans="1:13" x14ac:dyDescent="0.45">
      <c r="C11" s="56">
        <v>1</v>
      </c>
      <c r="D11" s="77" t="s">
        <v>163</v>
      </c>
      <c r="E11" s="116"/>
      <c r="F11" s="116"/>
      <c r="G11" s="116"/>
      <c r="H11" s="116"/>
      <c r="I11" s="43">
        <v>10962917.813666668</v>
      </c>
      <c r="J11" s="43">
        <v>10656205.950500002</v>
      </c>
      <c r="K11" s="43">
        <v>11277035.294666668</v>
      </c>
      <c r="L11" s="43">
        <v>12170399.253833333</v>
      </c>
    </row>
    <row r="12" spans="1:13" x14ac:dyDescent="0.45">
      <c r="C12" s="113" t="s">
        <v>164</v>
      </c>
      <c r="D12" s="113"/>
      <c r="E12" s="113"/>
      <c r="F12" s="113"/>
      <c r="G12" s="113"/>
      <c r="H12" s="113"/>
      <c r="I12" s="113"/>
      <c r="J12" s="113"/>
      <c r="K12" s="113"/>
      <c r="L12" s="113"/>
    </row>
    <row r="13" spans="1:13" ht="23.25" x14ac:dyDescent="0.45">
      <c r="C13" s="56">
        <v>2</v>
      </c>
      <c r="D13" s="77" t="s">
        <v>165</v>
      </c>
      <c r="E13" s="43">
        <v>40318784.377000004</v>
      </c>
      <c r="F13" s="43">
        <v>39554853.971749999</v>
      </c>
      <c r="G13" s="43">
        <v>38808480.268416665</v>
      </c>
      <c r="H13" s="43">
        <v>38702987.200499997</v>
      </c>
      <c r="I13" s="43">
        <v>2536831.9423333337</v>
      </c>
      <c r="J13" s="43">
        <v>2469284.1850000001</v>
      </c>
      <c r="K13" s="43">
        <v>2404556.5965</v>
      </c>
      <c r="L13" s="43">
        <v>2383390.4700000002</v>
      </c>
    </row>
    <row r="14" spans="1:13" x14ac:dyDescent="0.45">
      <c r="C14" s="56">
        <v>3</v>
      </c>
      <c r="D14" s="44" t="s">
        <v>166</v>
      </c>
      <c r="E14" s="43">
        <v>31422549.562583338</v>
      </c>
      <c r="F14" s="43">
        <v>31006555.569916669</v>
      </c>
      <c r="G14" s="43">
        <v>30592174.458499998</v>
      </c>
      <c r="H14" s="43">
        <v>30625472.78916667</v>
      </c>
      <c r="I14" s="43">
        <v>1571127.4780000001</v>
      </c>
      <c r="J14" s="43">
        <v>1550327.7784166669</v>
      </c>
      <c r="K14" s="43">
        <v>1529608.7228333333</v>
      </c>
      <c r="L14" s="43">
        <v>1531273.6394166669</v>
      </c>
    </row>
    <row r="15" spans="1:13" x14ac:dyDescent="0.45">
      <c r="C15" s="56">
        <v>4</v>
      </c>
      <c r="D15" s="44" t="s">
        <v>167</v>
      </c>
      <c r="E15" s="43">
        <v>8896234.8144166674</v>
      </c>
      <c r="F15" s="43">
        <v>8548298.4016666654</v>
      </c>
      <c r="G15" s="43">
        <v>8216305.8095833352</v>
      </c>
      <c r="H15" s="43">
        <v>8077514.411166667</v>
      </c>
      <c r="I15" s="43">
        <v>965704.46433333342</v>
      </c>
      <c r="J15" s="43">
        <v>918956.40658333327</v>
      </c>
      <c r="K15" s="43">
        <v>874947.8736666668</v>
      </c>
      <c r="L15" s="43">
        <v>852116.83058333339</v>
      </c>
    </row>
    <row r="16" spans="1:13" x14ac:dyDescent="0.45">
      <c r="C16" s="56">
        <v>5</v>
      </c>
      <c r="D16" s="77" t="s">
        <v>168</v>
      </c>
      <c r="E16" s="43">
        <v>9266377.0978333335</v>
      </c>
      <c r="F16" s="43">
        <v>9401797.0006666686</v>
      </c>
      <c r="G16" s="43">
        <v>9495264.0370000005</v>
      </c>
      <c r="H16" s="43">
        <v>9867669.736333333</v>
      </c>
      <c r="I16" s="43">
        <v>3488830.3898333334</v>
      </c>
      <c r="J16" s="43">
        <v>3479042.7252499997</v>
      </c>
      <c r="K16" s="43">
        <v>3495100.1832500007</v>
      </c>
      <c r="L16" s="43">
        <v>3634232.7902499996</v>
      </c>
    </row>
    <row r="17" spans="3:12" ht="23.25" x14ac:dyDescent="0.45">
      <c r="C17" s="56">
        <v>6</v>
      </c>
      <c r="D17" s="44" t="s">
        <v>169</v>
      </c>
      <c r="E17" s="43">
        <v>2950794.3925000001</v>
      </c>
      <c r="F17" s="43">
        <v>3089653.9661666662</v>
      </c>
      <c r="G17" s="43">
        <v>3139759.1613333332</v>
      </c>
      <c r="H17" s="43">
        <v>3375372.8227499998</v>
      </c>
      <c r="I17" s="43">
        <v>718984.56491666671</v>
      </c>
      <c r="J17" s="43">
        <v>753644.10066666675</v>
      </c>
      <c r="K17" s="43">
        <v>766241.10583333333</v>
      </c>
      <c r="L17" s="43">
        <v>825393.87124999997</v>
      </c>
    </row>
    <row r="18" spans="3:12" x14ac:dyDescent="0.45">
      <c r="C18" s="56">
        <v>7</v>
      </c>
      <c r="D18" s="44" t="s">
        <v>170</v>
      </c>
      <c r="E18" s="43">
        <v>6286434.1342500011</v>
      </c>
      <c r="F18" s="43">
        <v>6289439.9627499999</v>
      </c>
      <c r="G18" s="43">
        <v>6326504.1744999997</v>
      </c>
      <c r="H18" s="43">
        <v>6473644.9074999997</v>
      </c>
      <c r="I18" s="43">
        <v>2740697.2538333335</v>
      </c>
      <c r="J18" s="43">
        <v>2702695.5528333331</v>
      </c>
      <c r="K18" s="43">
        <v>2699858.3762500002</v>
      </c>
      <c r="L18" s="43">
        <v>2790186.9129166673</v>
      </c>
    </row>
    <row r="19" spans="3:12" x14ac:dyDescent="0.45">
      <c r="C19" s="56">
        <v>8</v>
      </c>
      <c r="D19" s="44" t="s">
        <v>171</v>
      </c>
      <c r="E19" s="43">
        <v>29148.571083333332</v>
      </c>
      <c r="F19" s="43">
        <v>22703.071750000003</v>
      </c>
      <c r="G19" s="43">
        <v>29000.701166666666</v>
      </c>
      <c r="H19" s="43">
        <v>18652.006083333334</v>
      </c>
      <c r="I19" s="43">
        <v>29148.571083333332</v>
      </c>
      <c r="J19" s="43">
        <v>22703.071750000003</v>
      </c>
      <c r="K19" s="43">
        <v>29000.701166666666</v>
      </c>
      <c r="L19" s="43">
        <v>18652.006083333334</v>
      </c>
    </row>
    <row r="20" spans="3:12" x14ac:dyDescent="0.45">
      <c r="C20" s="56">
        <v>9</v>
      </c>
      <c r="D20" s="44" t="s">
        <v>172</v>
      </c>
      <c r="E20" s="43" t="s">
        <v>232</v>
      </c>
      <c r="F20" s="43" t="s">
        <v>232</v>
      </c>
      <c r="G20" s="43"/>
      <c r="H20" s="43"/>
      <c r="I20" s="43">
        <v>59372.358</v>
      </c>
      <c r="J20" s="43">
        <v>35789.894499999988</v>
      </c>
      <c r="K20" s="43">
        <v>35881.044833333326</v>
      </c>
      <c r="L20" s="43">
        <v>36496.147916666661</v>
      </c>
    </row>
    <row r="21" spans="3:12" x14ac:dyDescent="0.45">
      <c r="C21" s="56">
        <v>10</v>
      </c>
      <c r="D21" s="77" t="s">
        <v>173</v>
      </c>
      <c r="E21" s="43">
        <v>3926662.5066666664</v>
      </c>
      <c r="F21" s="43">
        <v>4076412.7454999997</v>
      </c>
      <c r="G21" s="43">
        <v>4131901.5666666664</v>
      </c>
      <c r="H21" s="43">
        <v>4294064.5254166666</v>
      </c>
      <c r="I21" s="43">
        <v>452810.41633333336</v>
      </c>
      <c r="J21" s="43">
        <v>407955.30650000001</v>
      </c>
      <c r="K21" s="43">
        <v>393541.31933333329</v>
      </c>
      <c r="L21" s="43">
        <v>407242.71983333334</v>
      </c>
    </row>
    <row r="22" spans="3:12" ht="23.25" x14ac:dyDescent="0.45">
      <c r="C22" s="56">
        <v>11</v>
      </c>
      <c r="D22" s="44" t="s">
        <v>174</v>
      </c>
      <c r="E22" s="43">
        <v>0</v>
      </c>
      <c r="F22" s="43">
        <v>0</v>
      </c>
      <c r="G22" s="43">
        <v>0</v>
      </c>
      <c r="H22" s="43">
        <v>0</v>
      </c>
      <c r="I22" s="43">
        <v>0</v>
      </c>
      <c r="J22" s="43">
        <v>0</v>
      </c>
      <c r="K22" s="43">
        <v>0</v>
      </c>
      <c r="L22" s="43">
        <v>0</v>
      </c>
    </row>
    <row r="23" spans="3:12" x14ac:dyDescent="0.45">
      <c r="C23" s="56">
        <v>12</v>
      </c>
      <c r="D23" s="44" t="s">
        <v>175</v>
      </c>
      <c r="E23" s="43">
        <v>0</v>
      </c>
      <c r="F23" s="43">
        <v>0</v>
      </c>
      <c r="G23" s="43">
        <v>0</v>
      </c>
      <c r="H23" s="43">
        <v>0</v>
      </c>
      <c r="I23" s="43">
        <v>0</v>
      </c>
      <c r="J23" s="43">
        <v>0</v>
      </c>
      <c r="K23" s="43">
        <v>0</v>
      </c>
      <c r="L23" s="43">
        <v>0</v>
      </c>
    </row>
    <row r="24" spans="3:12" x14ac:dyDescent="0.45">
      <c r="C24" s="56">
        <v>13</v>
      </c>
      <c r="D24" s="44" t="s">
        <v>176</v>
      </c>
      <c r="E24" s="43">
        <v>3926662.5066666664</v>
      </c>
      <c r="F24" s="43">
        <v>4076412.7454999997</v>
      </c>
      <c r="G24" s="43">
        <v>4131901.5666666664</v>
      </c>
      <c r="H24" s="43">
        <v>4294064.5254166666</v>
      </c>
      <c r="I24" s="43">
        <v>452810.41633333336</v>
      </c>
      <c r="J24" s="43">
        <v>407955.30650000001</v>
      </c>
      <c r="K24" s="43">
        <v>393541.31933333329</v>
      </c>
      <c r="L24" s="43">
        <v>407242.71983333334</v>
      </c>
    </row>
    <row r="25" spans="3:12" x14ac:dyDescent="0.45">
      <c r="C25" s="56">
        <v>14</v>
      </c>
      <c r="D25" s="77" t="s">
        <v>177</v>
      </c>
      <c r="E25" s="43">
        <v>15805.290083333335</v>
      </c>
      <c r="F25" s="43">
        <v>48.925000000000004</v>
      </c>
      <c r="G25" s="43">
        <v>0</v>
      </c>
      <c r="H25" s="43">
        <v>0</v>
      </c>
      <c r="I25" s="43">
        <v>15805.290083333335</v>
      </c>
      <c r="J25" s="43">
        <v>48.925000000000004</v>
      </c>
      <c r="K25" s="43">
        <v>0</v>
      </c>
      <c r="L25" s="43">
        <v>0</v>
      </c>
    </row>
    <row r="26" spans="3:12" x14ac:dyDescent="0.45">
      <c r="C26" s="56">
        <v>15</v>
      </c>
      <c r="D26" s="77" t="s">
        <v>178</v>
      </c>
      <c r="E26" s="43">
        <v>4118762.840166667</v>
      </c>
      <c r="F26" s="43">
        <v>4020397.665000001</v>
      </c>
      <c r="G26" s="43">
        <v>3894164.2109166668</v>
      </c>
      <c r="H26" s="43">
        <v>3875435.756583333</v>
      </c>
      <c r="I26" s="43">
        <v>152915.97808333332</v>
      </c>
      <c r="J26" s="43">
        <v>154965.64333333331</v>
      </c>
      <c r="K26" s="43">
        <v>159501.33025000003</v>
      </c>
      <c r="L26" s="43">
        <v>162213.29441666667</v>
      </c>
    </row>
    <row r="27" spans="3:12" x14ac:dyDescent="0.45">
      <c r="C27" s="56">
        <v>16</v>
      </c>
      <c r="D27" s="77" t="s">
        <v>179</v>
      </c>
      <c r="E27" s="90"/>
      <c r="F27" s="90"/>
      <c r="G27" s="90"/>
      <c r="H27" s="90"/>
      <c r="I27" s="43">
        <v>6706566.3746666675</v>
      </c>
      <c r="J27" s="43">
        <v>6547086.6795833344</v>
      </c>
      <c r="K27" s="43">
        <v>6488580.4741666662</v>
      </c>
      <c r="L27" s="43">
        <v>6623575.4224166647</v>
      </c>
    </row>
    <row r="28" spans="3:12" x14ac:dyDescent="0.45">
      <c r="C28" s="115" t="s">
        <v>180</v>
      </c>
      <c r="D28" s="115"/>
      <c r="E28" s="115"/>
      <c r="F28" s="115"/>
      <c r="G28" s="115"/>
      <c r="H28" s="115"/>
      <c r="I28" s="115"/>
      <c r="J28" s="115"/>
      <c r="K28" s="115"/>
      <c r="L28" s="115"/>
    </row>
    <row r="29" spans="3:12" x14ac:dyDescent="0.45">
      <c r="C29" s="56">
        <v>17</v>
      </c>
      <c r="D29" s="77" t="s">
        <v>181</v>
      </c>
      <c r="E29" s="43">
        <v>2424.9661666666666</v>
      </c>
      <c r="F29" s="43">
        <v>2424.9661666666666</v>
      </c>
      <c r="G29" s="43">
        <v>4724.0659999999998</v>
      </c>
      <c r="H29" s="43">
        <v>4724.0659999999998</v>
      </c>
      <c r="I29" s="43">
        <v>0</v>
      </c>
      <c r="J29" s="43">
        <v>0</v>
      </c>
      <c r="K29" s="43">
        <v>0</v>
      </c>
      <c r="L29" s="43">
        <v>0</v>
      </c>
    </row>
    <row r="30" spans="3:12" x14ac:dyDescent="0.45">
      <c r="C30" s="56">
        <v>18</v>
      </c>
      <c r="D30" s="77" t="s">
        <v>182</v>
      </c>
      <c r="E30" s="43">
        <v>2881763.6540833334</v>
      </c>
      <c r="F30" s="43">
        <v>2799225.8807500005</v>
      </c>
      <c r="G30" s="43">
        <v>2684193.4066666672</v>
      </c>
      <c r="H30" s="43">
        <v>2753598.3039999995</v>
      </c>
      <c r="I30" s="43">
        <v>1487957.37775</v>
      </c>
      <c r="J30" s="43">
        <v>1440343.2918333334</v>
      </c>
      <c r="K30" s="43">
        <v>1361664.4624166663</v>
      </c>
      <c r="L30" s="43">
        <v>1377450.5850833335</v>
      </c>
    </row>
    <row r="31" spans="3:12" x14ac:dyDescent="0.45">
      <c r="C31" s="56">
        <v>19</v>
      </c>
      <c r="D31" s="77" t="s">
        <v>183</v>
      </c>
      <c r="E31" s="43">
        <v>29285.400166666659</v>
      </c>
      <c r="F31" s="43">
        <v>10925.508500000002</v>
      </c>
      <c r="G31" s="43">
        <v>8444.0082500000008</v>
      </c>
      <c r="H31" s="43">
        <v>10497.541416666667</v>
      </c>
      <c r="I31" s="43">
        <v>29285.400166666659</v>
      </c>
      <c r="J31" s="43">
        <v>10925.508500000002</v>
      </c>
      <c r="K31" s="43">
        <v>8444.0081666666683</v>
      </c>
      <c r="L31" s="43">
        <v>10497.541333333333</v>
      </c>
    </row>
    <row r="32" spans="3:12" x14ac:dyDescent="0.45">
      <c r="C32" s="117" t="s">
        <v>141</v>
      </c>
      <c r="D32" s="119" t="s">
        <v>184</v>
      </c>
      <c r="E32" s="91"/>
      <c r="F32" s="91"/>
      <c r="G32" s="91"/>
      <c r="H32" s="91"/>
      <c r="I32" s="120">
        <v>0</v>
      </c>
      <c r="J32" s="120">
        <v>0</v>
      </c>
      <c r="K32" s="120">
        <v>0</v>
      </c>
      <c r="L32" s="120">
        <v>0</v>
      </c>
    </row>
    <row r="33" spans="3:12" ht="54.75" customHeight="1" x14ac:dyDescent="0.45">
      <c r="C33" s="118"/>
      <c r="D33" s="119"/>
      <c r="E33" s="92"/>
      <c r="F33" s="92"/>
      <c r="G33" s="92"/>
      <c r="H33" s="92"/>
      <c r="I33" s="121"/>
      <c r="J33" s="121"/>
      <c r="K33" s="121"/>
      <c r="L33" s="121"/>
    </row>
    <row r="34" spans="3:12" x14ac:dyDescent="0.45">
      <c r="C34" s="117" t="s">
        <v>185</v>
      </c>
      <c r="D34" s="119" t="s">
        <v>186</v>
      </c>
      <c r="E34" s="91"/>
      <c r="F34" s="91"/>
      <c r="G34" s="91"/>
      <c r="H34" s="91"/>
      <c r="I34" s="120">
        <v>0</v>
      </c>
      <c r="J34" s="120">
        <v>0</v>
      </c>
      <c r="K34" s="120">
        <v>0</v>
      </c>
      <c r="L34" s="120">
        <v>0</v>
      </c>
    </row>
    <row r="35" spans="3:12" ht="26.25" customHeight="1" x14ac:dyDescent="0.45">
      <c r="C35" s="118"/>
      <c r="D35" s="119"/>
      <c r="E35" s="92"/>
      <c r="F35" s="92"/>
      <c r="G35" s="92"/>
      <c r="H35" s="92"/>
      <c r="I35" s="121"/>
      <c r="J35" s="121"/>
      <c r="K35" s="121"/>
      <c r="L35" s="121"/>
    </row>
    <row r="36" spans="3:12" x14ac:dyDescent="0.45">
      <c r="C36" s="56">
        <v>20</v>
      </c>
      <c r="D36" s="77" t="s">
        <v>187</v>
      </c>
      <c r="E36" s="43">
        <v>2913474.0204166663</v>
      </c>
      <c r="F36" s="43">
        <v>2812576.3554166667</v>
      </c>
      <c r="G36" s="43">
        <v>2697361.4809166663</v>
      </c>
      <c r="H36" s="43">
        <v>2768819.911416667</v>
      </c>
      <c r="I36" s="43">
        <v>1517242.7779166668</v>
      </c>
      <c r="J36" s="43">
        <v>1451268.8003333334</v>
      </c>
      <c r="K36" s="43">
        <v>1370108.4705833334</v>
      </c>
      <c r="L36" s="43">
        <v>1387948.1264166667</v>
      </c>
    </row>
    <row r="37" spans="3:12" ht="10.5" customHeight="1" x14ac:dyDescent="0.45">
      <c r="C37" s="117" t="s">
        <v>188</v>
      </c>
      <c r="D37" s="122" t="s">
        <v>189</v>
      </c>
      <c r="E37" s="120">
        <f>+'[102]EU LIQ1'!D37</f>
        <v>0</v>
      </c>
      <c r="F37" s="120">
        <f>+'[102]EU LIQ1'!E37</f>
        <v>0</v>
      </c>
      <c r="G37" s="120">
        <f>+'[102]EU LIQ1'!F37</f>
        <v>0</v>
      </c>
      <c r="H37" s="120">
        <f>+'[102]EU LIQ1'!G37</f>
        <v>0</v>
      </c>
      <c r="I37" s="120">
        <f>+'[102]EU LIQ1'!H37</f>
        <v>0</v>
      </c>
      <c r="J37" s="120">
        <f>+'[102]EU LIQ1'!I37</f>
        <v>0</v>
      </c>
      <c r="K37" s="120">
        <f>+'[102]EU LIQ1'!J37</f>
        <v>0</v>
      </c>
      <c r="L37" s="120">
        <f>+'[102]EU LIQ1'!K37</f>
        <v>0</v>
      </c>
    </row>
    <row r="38" spans="3:12" ht="10.5" customHeight="1" x14ac:dyDescent="0.45">
      <c r="C38" s="118"/>
      <c r="D38" s="122"/>
      <c r="E38" s="121"/>
      <c r="F38" s="121"/>
      <c r="G38" s="121"/>
      <c r="H38" s="121"/>
      <c r="I38" s="121"/>
      <c r="J38" s="121"/>
      <c r="K38" s="121"/>
      <c r="L38" s="121"/>
    </row>
    <row r="39" spans="3:12" ht="10.5" customHeight="1" x14ac:dyDescent="0.45">
      <c r="C39" s="117" t="s">
        <v>98</v>
      </c>
      <c r="D39" s="122" t="s">
        <v>190</v>
      </c>
      <c r="E39" s="120">
        <f>+'[102]EU LIQ1'!D39</f>
        <v>0</v>
      </c>
      <c r="F39" s="120">
        <f>+'[102]EU LIQ1'!E39</f>
        <v>0</v>
      </c>
      <c r="G39" s="120">
        <f>+'[102]EU LIQ1'!F39</f>
        <v>0</v>
      </c>
      <c r="H39" s="120">
        <f>+'[102]EU LIQ1'!G39</f>
        <v>0</v>
      </c>
      <c r="I39" s="120">
        <f>+'[102]EU LIQ1'!H39</f>
        <v>0</v>
      </c>
      <c r="J39" s="120">
        <f>+'[102]EU LIQ1'!I39</f>
        <v>0</v>
      </c>
      <c r="K39" s="120">
        <f>+'[102]EU LIQ1'!J39</f>
        <v>0</v>
      </c>
      <c r="L39" s="120">
        <f>+'[102]EU LIQ1'!K39</f>
        <v>0</v>
      </c>
    </row>
    <row r="40" spans="3:12" ht="10.5" customHeight="1" x14ac:dyDescent="0.45">
      <c r="C40" s="118"/>
      <c r="D40" s="122"/>
      <c r="E40" s="121"/>
      <c r="F40" s="121"/>
      <c r="G40" s="121"/>
      <c r="H40" s="121"/>
      <c r="I40" s="121"/>
      <c r="J40" s="121"/>
      <c r="K40" s="121"/>
      <c r="L40" s="121"/>
    </row>
    <row r="41" spans="3:12" ht="10.5" customHeight="1" x14ac:dyDescent="0.45">
      <c r="C41" s="117" t="s">
        <v>191</v>
      </c>
      <c r="D41" s="122" t="s">
        <v>192</v>
      </c>
      <c r="E41" s="124">
        <v>2913474.0202500001</v>
      </c>
      <c r="F41" s="124">
        <v>2812576.3551666667</v>
      </c>
      <c r="G41" s="124">
        <v>2697361.480833333</v>
      </c>
      <c r="H41" s="124">
        <v>2768819.9114166666</v>
      </c>
      <c r="I41" s="124">
        <v>1517242.7779166668</v>
      </c>
      <c r="J41" s="124">
        <v>1451268.8003333332</v>
      </c>
      <c r="K41" s="124">
        <v>1370108.4705833334</v>
      </c>
      <c r="L41" s="124">
        <v>1387948.1264166667</v>
      </c>
    </row>
    <row r="42" spans="3:12" ht="10.5" customHeight="1" x14ac:dyDescent="0.45">
      <c r="C42" s="118"/>
      <c r="D42" s="122"/>
      <c r="E42" s="125"/>
      <c r="F42" s="125"/>
      <c r="G42" s="125">
        <v>874947.8736666668</v>
      </c>
      <c r="H42" s="125">
        <v>852116.83058333339</v>
      </c>
      <c r="I42" s="125"/>
      <c r="J42" s="125"/>
      <c r="K42" s="125">
        <v>874947.8736666668</v>
      </c>
      <c r="L42" s="125">
        <v>852116.83058333339</v>
      </c>
    </row>
    <row r="43" spans="3:12" x14ac:dyDescent="0.45">
      <c r="C43" s="115" t="s">
        <v>193</v>
      </c>
      <c r="D43" s="115"/>
      <c r="E43" s="115"/>
      <c r="F43" s="115"/>
      <c r="G43" s="115"/>
      <c r="H43" s="115"/>
      <c r="I43" s="115"/>
      <c r="J43" s="115"/>
      <c r="K43" s="115"/>
      <c r="L43" s="115"/>
    </row>
    <row r="44" spans="3:12" x14ac:dyDescent="0.45">
      <c r="C44" s="56" t="s">
        <v>194</v>
      </c>
      <c r="D44" s="45" t="s">
        <v>195</v>
      </c>
      <c r="E44" s="123"/>
      <c r="F44" s="123"/>
      <c r="G44" s="123"/>
      <c r="H44" s="123"/>
      <c r="I44" s="43">
        <v>10962917.813666668</v>
      </c>
      <c r="J44" s="43">
        <v>10656205.950500002</v>
      </c>
      <c r="K44" s="43">
        <v>11277035.294666668</v>
      </c>
      <c r="L44" s="43">
        <v>12170399.253833333</v>
      </c>
    </row>
    <row r="45" spans="3:12" x14ac:dyDescent="0.45">
      <c r="C45" s="55">
        <v>22</v>
      </c>
      <c r="D45" s="45" t="s">
        <v>196</v>
      </c>
      <c r="E45" s="123"/>
      <c r="F45" s="123"/>
      <c r="G45" s="123"/>
      <c r="H45" s="123"/>
      <c r="I45" s="43">
        <v>5189323.6050833324</v>
      </c>
      <c r="J45" s="43">
        <v>5095817.887583334</v>
      </c>
      <c r="K45" s="43">
        <v>5118472.0119166663</v>
      </c>
      <c r="L45" s="43">
        <v>5235627.3043333329</v>
      </c>
    </row>
    <row r="46" spans="3:12" x14ac:dyDescent="0.45">
      <c r="C46" s="55">
        <v>23</v>
      </c>
      <c r="D46" s="45" t="s">
        <v>197</v>
      </c>
      <c r="E46" s="123"/>
      <c r="F46" s="123"/>
      <c r="G46" s="123"/>
      <c r="H46" s="123"/>
      <c r="I46" s="46">
        <v>211.41033333333334</v>
      </c>
      <c r="J46" s="46">
        <v>209.37558333333334</v>
      </c>
      <c r="K46" s="46">
        <v>220.13283333333334</v>
      </c>
      <c r="L46" s="46">
        <v>231.99324999999999</v>
      </c>
    </row>
    <row r="48" spans="3:12" x14ac:dyDescent="0.45">
      <c r="D48" s="51" t="s">
        <v>93</v>
      </c>
    </row>
  </sheetData>
  <mergeCells count="53">
    <mergeCell ref="C43:L43"/>
    <mergeCell ref="E44:H44"/>
    <mergeCell ref="E45:H45"/>
    <mergeCell ref="E46:H46"/>
    <mergeCell ref="H41:H42"/>
    <mergeCell ref="I41:I42"/>
    <mergeCell ref="J41:J42"/>
    <mergeCell ref="K41:K42"/>
    <mergeCell ref="L41:L42"/>
    <mergeCell ref="C41:C42"/>
    <mergeCell ref="D41:D42"/>
    <mergeCell ref="E41:E42"/>
    <mergeCell ref="F41:F42"/>
    <mergeCell ref="G41:G42"/>
    <mergeCell ref="H39:H40"/>
    <mergeCell ref="I39:I40"/>
    <mergeCell ref="J39:J40"/>
    <mergeCell ref="K39:K40"/>
    <mergeCell ref="L39:L40"/>
    <mergeCell ref="C39:C40"/>
    <mergeCell ref="D39:D40"/>
    <mergeCell ref="E39:E40"/>
    <mergeCell ref="F39:F40"/>
    <mergeCell ref="G39:G40"/>
    <mergeCell ref="L34:L35"/>
    <mergeCell ref="C37:C38"/>
    <mergeCell ref="D37:D38"/>
    <mergeCell ref="E37:E38"/>
    <mergeCell ref="F37:F38"/>
    <mergeCell ref="G37:G38"/>
    <mergeCell ref="H37:H38"/>
    <mergeCell ref="I37:I38"/>
    <mergeCell ref="J37:J38"/>
    <mergeCell ref="K37:K38"/>
    <mergeCell ref="C34:C35"/>
    <mergeCell ref="D34:D35"/>
    <mergeCell ref="I34:I35"/>
    <mergeCell ref="J34:J35"/>
    <mergeCell ref="K34:K35"/>
    <mergeCell ref="L37:L38"/>
    <mergeCell ref="C28:L28"/>
    <mergeCell ref="C32:C33"/>
    <mergeCell ref="D32:D33"/>
    <mergeCell ref="I32:I33"/>
    <mergeCell ref="J32:J33"/>
    <mergeCell ref="K32:K33"/>
    <mergeCell ref="L32:L33"/>
    <mergeCell ref="C12:L12"/>
    <mergeCell ref="C2:M3"/>
    <mergeCell ref="E7:H7"/>
    <mergeCell ref="I7:L7"/>
    <mergeCell ref="C10:L10"/>
    <mergeCell ref="E11:H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Track record of changes</vt:lpstr>
      <vt:lpstr>List of tables</vt:lpstr>
      <vt:lpstr>Chapter 1</vt:lpstr>
      <vt:lpstr>Table 2</vt:lpstr>
      <vt:lpstr>Chapter 3</vt:lpstr>
      <vt:lpstr>Table 15</vt:lpstr>
      <vt:lpstr>Chapter 4</vt:lpstr>
      <vt:lpstr>Table 16</vt:lpstr>
      <vt:lpstr>Table 21</vt:lpstr>
      <vt:lpstr>EU LIQB</vt:lpstr>
      <vt:lpstr>'List of tables'!Área_de_impresión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2024-08-07T07:08:50Z</dcterms:modified>
</cp:coreProperties>
</file>