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3.06 Resultados junio 2023\23.06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<sst xmlns="http://schemas.openxmlformats.org/spreadsheetml/2006/main" count="649" uniqueCount="388">
  <si>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</si>
  <si>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</si>
  <si>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</si>
  <si>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</si>
  <si>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</si>
  <si>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</si>
  <si>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</si>
  <si>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</si>
  <si>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</si>
  <si>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</si>
  <si>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</si>
  <si>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</si>
  <si>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</si>
  <si>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</si>
  <si>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</si>
  <si>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</si>
  <si>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</si>
  <si>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</si>
  <si>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</si>
  <si>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</si>
  <si>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</si>
  <si>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</si>
  <si>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</si>
  <si>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</si>
  <si>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</si>
  <si>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</si>
  <si>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</si>
  <si>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</si>
  <si>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</si>
  <si>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</si>
  <si>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</si>
  <si>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</si>
  <si>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</si>
  <si>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</si>
  <si>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</si>
  <si>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</si>
  <si>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</si>
  <si>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</si>
  <si>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</si>
  <si>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</si>
  <si>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</si>
  <si>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</si>
  <si>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</si>
  <si>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</si>
  <si>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</si>
  <si>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</si>
  <si>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</si>
  <si>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</si>
  <si>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</si>
  <si>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</si>
  <si>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</si>
  <si>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</si>
  <si>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</si>
  <si>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</si>
  <si>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</si>
  <si>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</si>
  <si>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</si>
  <si>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</si>
  <si>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</si>
  <si>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</si>
  <si>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</si>
  <si>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</si>
  <si>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</si>
  <si>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</si>
  <si>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</si>
  <si>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</si>
  <si>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</si>
  <si>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</si>
  <si>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</si>
  <si>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</si>
  <si>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</si>
  <si>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</si>
  <si>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</si>
  <si>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</si>
  <si>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</si>
  <si>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</si>
  <si>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</si>
  <si>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</si>
  <si>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</si>
  <si>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</si>
  <si>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</si>
  <si>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</si>
  <si>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</si>
  <si>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</si>
  <si>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</si>
  <si>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</si>
  <si>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</si>
  <si>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</si>
  <si>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</si>
  <si>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</si>
  <si>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</si>
  <si>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</si>
  <si>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</si>
  <si>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</si>
  <si>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</si>
  <si>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</si>
  <si>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</si>
  <si>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</si>
  <si>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</si>
  <si>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</si>
  <si>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</si>
  <si>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</si>
  <si>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</si>
  <si>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</si>
  <si>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</si>
  <si>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</si>
  <si>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</si>
  <si>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</si>
  <si>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</si>
  <si>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</si>
  <si>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</si>
  <si>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</si>
  <si>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</si>
  <si>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</si>
  <si>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</si>
  <si>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</si>
  <si>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</si>
  <si>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</si>
  <si>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</si>
  <si>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</si>
  <si>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</si>
  <si>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</si>
  <si>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</si>
  <si>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</si>
  <si>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</si>
  <si>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</si>
  <si>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</si>
  <si>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</si>
  <si>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</si>
  <si>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</si>
  <si>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</si>
  <si>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</si>
  <si>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</si>
  <si>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</si>
  <si>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</si>
  <si>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</si>
  <si>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</si>
  <si>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</si>
  <si>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</si>
  <si>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</si>
  <si>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</si>
  <si>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</si>
  <si>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</si>
  <si>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</si>
  <si>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</si>
  <si>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</si>
  <si>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</si>
  <si>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</si>
  <si>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</si>
  <si>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</si>
  <si>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</si>
  <si>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</si>
  <si>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</si>
  <si>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</si>
  <si>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</si>
  <si>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</si>
  <si>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</si>
  <si>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</si>
  <si>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</si>
  <si>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</si>
  <si>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</si>
  <si>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</si>
  <si>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</si>
  <si>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</si>
  <si>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</si>
  <si>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</si>
  <si>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</si>
  <si>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</si>
  <si>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</si>
  <si>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</si>
  <si>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</si>
  <si>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</si>
  <si>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</si>
  <si>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</si>
  <si>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</si>
  <si>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</si>
  <si>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</si>
  <si>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</si>
  <si>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</si>
  <si>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</si>
  <si>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</si>
  <si>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</si>
  <si>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</si>
  <si>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</si>
  <si>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</si>
  <si>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</si>
  <si>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</si>
  <si>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</si>
  <si>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</si>
  <si>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</si>
  <si>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</si>
  <si>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</si>
  <si>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</si>
  <si>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</si>
  <si>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</si>
  <si>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</si>
  <si>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</si>
  <si>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</si>
  <si>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</si>
  <si>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</si>
  <si>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</si>
  <si>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</si>
  <si>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</si>
  <si>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</si>
  <si>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</si>
  <si>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</si>
  <si>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</si>
  <si>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</si>
  <si>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</si>
  <si>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</si>
  <si>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</si>
  <si>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</si>
  <si>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</si>
  <si>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</si>
  <si>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</si>
  <si>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</si>
  <si>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</si>
  <si>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</si>
  <si>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</si>
  <si>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</si>
  <si>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</si>
  <si>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</si>
  <si>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</si>
  <si>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</si>
  <si>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</si>
  <si>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</si>
  <si>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</si>
  <si>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</si>
  <si>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</si>
  <si>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</si>
  <si>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</si>
  <si>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</si>
  <si>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</si>
  <si>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</si>
  <si>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</si>
  <si>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</si>
  <si>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</si>
  <si>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</si>
  <si>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</si>
  <si>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</si>
  <si>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</si>
  <si>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</si>
  <si>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</si>
  <si>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</si>
  <si>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</si>
  <si>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</si>
  <si>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</si>
  <si>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</si>
  <si>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</si>
  <si>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</si>
  <si>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</si>
  <si>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</si>
  <si>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</si>
  <si>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</si>
  <si>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</si>
  <si>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</si>
  <si>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</si>
  <si>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</si>
  <si>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</si>
  <si>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</si>
  <si>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</si>
  <si>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</si>
  <si>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</si>
  <si>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</si>
  <si>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</si>
  <si>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</si>
  <si>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</si>
  <si>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</si>
  <si>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</si>
  <si>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</si>
  <si>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</si>
  <si>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</si>
  <si>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</si>
  <si>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</si>
  <si>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</si>
  <si>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</si>
  <si>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</si>
  <si>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</si>
  <si>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</si>
  <si>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</si>
  <si>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</si>
  <si>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</si>
  <si>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</si>
  <si>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</si>
  <si>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</si>
  <si>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</si>
  <si>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</si>
  <si>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</si>
  <si>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</si>
  <si>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</si>
  <si>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</si>
  <si>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</si>
  <si>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</si>
  <si>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</si>
  <si>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</si>
  <si>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</si>
  <si>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</si>
  <si>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</si>
  <si>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</si>
  <si>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</si>
  <si>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</si>
  <si>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</si>
  <si>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</si>
  <si>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</si>
  <si>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</si>
  <si>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</si>
  <si>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</si>
  <si>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</si>
  <si>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</si>
  <si>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</si>
  <si>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</si>
  <si>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</si>
  <si>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</si>
  <si>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</si>
  <si>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</si>
  <si>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</si>
  <si>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</si>
  <si>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</si>
  <si>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</si>
  <si>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</si>
  <si>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</si>
  <si>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</si>
  <si>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</si>
  <si>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</si>
  <si>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</si>
  <si>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</si>
  <si>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</si>
  <si>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</si>
  <si>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</si>
  <si>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</si>
  <si>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</si>
  <si>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</si>
  <si>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</si>
  <si>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</si>
  <si>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</si>
  <si>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</si>
  <si>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</si>
  <si>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</si>
  <si>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</si>
  <si>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</si>
  <si>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</si>
  <si>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</si>
  <si>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</si>
  <si>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</si>
  <si>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</si>
  <si>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</si>
  <si>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</si>
  <si>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</si>
  <si>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</si>
  <si>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</si>
  <si>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</si>
  <si>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</si>
  <si>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</si>
  <si>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</si>
  <si>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</si>
  <si>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</si>
  <si>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</si>
  <si>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</si>
  <si>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</si>
  <si>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</si>
  <si>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</si>
  <si>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</si>
  <si>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</si>
  <si>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</si>
  <si>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</si>
  <si>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</si>
  <si>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</si>
  <si>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</si>
  <si>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</si>
  <si>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</si>
  <si>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</si>
  <si>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</si>
  <si>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</si>
  <si>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</si>
  <si>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</si>
  <si>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</si>
  <si>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</si>
  <si>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</si>
  <si>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</si>
  <si>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</si>
  <si>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</si>
  <si>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</si>
  <si>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</si>
  <si>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30-06-2022 (*)</t>
  </si>
  <si>
    <t xml:space="preserve">  Revaluation reserves</t>
  </si>
  <si>
    <t xml:space="preserve">Financial liabilities designed at fair value </t>
  </si>
  <si>
    <t>Financial liabilities at amortised cost through profit and loss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</si>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</sst>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70" fontId="27" fillId="0" borderId="0" xfId="0" applyNumberFormat="1" applyFont="1"/>
    <xf numFmtId="170" fontId="0" fillId="0" borderId="0" xfId="0" applyNumberFormat="1" applyBorder="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8" t="s">
        <v>139</v>
      </c>
      <c r="H3" s="288"/>
    </row>
    <row r="4" spans="1:8">
      <c r="B4" s="25" t="s">
        <v>116</v>
      </c>
      <c r="C4" s="249">
        <f>+Summary!C3</f>
        <v>45107</v>
      </c>
      <c r="D4" s="8" t="s">
        <v>28</v>
      </c>
      <c r="E4" s="249">
        <f>+Summary!E3</f>
        <v>44742</v>
      </c>
      <c r="F4" s="80"/>
      <c r="G4" s="102" t="s">
        <v>140</v>
      </c>
      <c r="H4" s="102" t="s">
        <v>29</v>
      </c>
    </row>
    <row r="5" spans="1:8" ht="15.75" thickBot="1">
      <c r="A5" s="16"/>
      <c r="B5" s="36" t="s">
        <v>121</v>
      </c>
      <c r="C5" s="27">
        <v>972</v>
      </c>
      <c r="D5" s="105" t="s">
        <v>28</v>
      </c>
      <c r="E5" s="27">
        <v>1009</v>
      </c>
      <c r="F5" s="105" t="s">
        <v>28</v>
      </c>
      <c r="G5" s="27">
        <v>-37</v>
      </c>
      <c r="H5" s="32">
        <v>-3.6999999999999998E-2</v>
      </c>
    </row>
    <row r="6" spans="1:8" ht="15.75" thickBot="1">
      <c r="A6" s="16"/>
      <c r="B6" s="37" t="s">
        <v>319</v>
      </c>
      <c r="C6" s="29">
        <v>768</v>
      </c>
      <c r="D6" s="64"/>
      <c r="E6" s="29">
        <v>836</v>
      </c>
      <c r="F6" s="64"/>
      <c r="G6" s="29">
        <v>-68</v>
      </c>
      <c r="H6" s="31">
        <v>-8.1000000000000003E-2</v>
      </c>
    </row>
    <row r="7" spans="1:8" ht="15.75" thickBot="1">
      <c r="A7" s="16"/>
      <c r="B7" s="36" t="s">
        <v>123</v>
      </c>
      <c r="C7" s="32">
        <v>2.1999999999999999E-2</v>
      </c>
      <c r="D7" s="64"/>
      <c r="E7" s="32">
        <v>2.1000000000000001E-2</v>
      </c>
      <c r="F7" s="64"/>
      <c r="G7" s="32">
        <v>1E-3</v>
      </c>
      <c r="H7" s="32" t="s">
        <v>37</v>
      </c>
    </row>
    <row r="8" spans="1:8" ht="15.75" thickBot="1">
      <c r="A8" s="16"/>
      <c r="B8" s="37" t="s">
        <v>125</v>
      </c>
      <c r="C8" s="31">
        <v>0.79100000000000004</v>
      </c>
      <c r="D8" s="64"/>
      <c r="E8" s="31">
        <v>0.82899999999999996</v>
      </c>
      <c r="F8" s="64"/>
      <c r="G8" s="31">
        <v>-3.7999999999999999E-2</v>
      </c>
      <c r="H8" s="31" t="s">
        <v>37</v>
      </c>
    </row>
    <row r="9" spans="1:8">
      <c r="B9" s="239"/>
      <c r="C9" s="116"/>
      <c r="D9" s="64"/>
      <c r="E9" s="116"/>
      <c r="F9" s="64"/>
      <c r="G9" s="64"/>
      <c r="H9" s="117"/>
    </row>
    <row r="10" spans="1:8" ht="15.75" thickBot="1">
      <c r="A10" s="16"/>
      <c r="B10" s="36" t="s">
        <v>110</v>
      </c>
      <c r="C10" s="27">
        <v>475</v>
      </c>
      <c r="D10" s="64"/>
      <c r="E10" s="27">
        <v>590</v>
      </c>
      <c r="F10" s="64"/>
      <c r="G10" s="27">
        <v>-115</v>
      </c>
      <c r="H10" s="32">
        <v>-0.19500000000000001</v>
      </c>
    </row>
    <row r="11" spans="1:8" ht="15.75" thickBot="1">
      <c r="A11" s="16"/>
      <c r="B11" s="37" t="s">
        <v>320</v>
      </c>
      <c r="C11" s="29">
        <v>305</v>
      </c>
      <c r="D11" s="64"/>
      <c r="E11" s="29">
        <v>371</v>
      </c>
      <c r="F11" s="64"/>
      <c r="G11" s="29">
        <v>-66</v>
      </c>
      <c r="H11" s="31">
        <v>-0.17799999999999999</v>
      </c>
    </row>
    <row r="12" spans="1:8" ht="15.75" thickBot="1">
      <c r="A12" s="24"/>
      <c r="B12" s="36" t="s">
        <v>251</v>
      </c>
      <c r="C12" s="32">
        <v>2E-3</v>
      </c>
      <c r="D12" s="64"/>
      <c r="E12" s="32">
        <v>3.0000000000000001E-3</v>
      </c>
      <c r="F12" s="64"/>
      <c r="G12" s="32">
        <v>0</v>
      </c>
      <c r="H12" s="32" t="s">
        <v>37</v>
      </c>
    </row>
    <row r="13" spans="1:8" ht="15.75" thickBot="1">
      <c r="A13" s="16"/>
      <c r="B13" s="37" t="s">
        <v>126</v>
      </c>
      <c r="C13" s="31">
        <v>0.64200000000000002</v>
      </c>
      <c r="D13" s="64"/>
      <c r="E13" s="31">
        <v>0.629</v>
      </c>
      <c r="F13" s="64"/>
      <c r="G13" s="31">
        <v>1.2999999999999999E-2</v>
      </c>
      <c r="H13" s="31" t="s">
        <v>37</v>
      </c>
    </row>
    <row r="14" spans="1:8">
      <c r="A14" s="16"/>
      <c r="B14" s="166"/>
      <c r="C14" s="167"/>
      <c r="D14" s="64"/>
      <c r="E14" s="167"/>
      <c r="F14" s="64"/>
      <c r="G14" s="168"/>
      <c r="H14" s="167"/>
    </row>
    <row r="15" spans="1:8" ht="15.75" thickBot="1">
      <c r="A15" s="16"/>
      <c r="B15" s="36" t="s">
        <v>122</v>
      </c>
      <c r="C15" s="27">
        <v>1447</v>
      </c>
      <c r="D15" s="105"/>
      <c r="E15" s="27">
        <v>1599</v>
      </c>
      <c r="F15" s="105"/>
      <c r="G15" s="27">
        <v>-152</v>
      </c>
      <c r="H15" s="32">
        <v>-9.5000000000000001E-2</v>
      </c>
    </row>
    <row r="16" spans="1:8" ht="15.75" thickBot="1">
      <c r="A16" s="16"/>
      <c r="B16" s="37" t="s">
        <v>321</v>
      </c>
      <c r="C16" s="29">
        <v>1074</v>
      </c>
      <c r="D16" s="64"/>
      <c r="E16" s="29">
        <v>1208</v>
      </c>
      <c r="F16" s="64"/>
      <c r="G16" s="29">
        <v>-134</v>
      </c>
      <c r="H16" s="31">
        <v>-0.111</v>
      </c>
    </row>
    <row r="17" spans="1:8" ht="15.75" thickBot="1">
      <c r="A17" s="16"/>
      <c r="B17" s="36" t="s">
        <v>124</v>
      </c>
      <c r="C17" s="32">
        <v>3.2000000000000001E-2</v>
      </c>
      <c r="D17" s="64"/>
      <c r="E17" s="32">
        <v>3.3000000000000002E-2</v>
      </c>
      <c r="F17" s="64"/>
      <c r="G17" s="32">
        <v>-1E-3</v>
      </c>
      <c r="H17" s="32" t="s">
        <v>37</v>
      </c>
    </row>
    <row r="18" spans="1:8" ht="15.75" thickBot="1">
      <c r="A18" s="16"/>
      <c r="B18" s="37" t="s">
        <v>127</v>
      </c>
      <c r="C18" s="31">
        <v>0.74199999999999999</v>
      </c>
      <c r="D18" s="64"/>
      <c r="E18" s="31">
        <v>0.755</v>
      </c>
      <c r="F18" s="64"/>
      <c r="G18" s="31">
        <v>-1.2999999999999999E-2</v>
      </c>
      <c r="H18" s="31" t="s">
        <v>37</v>
      </c>
    </row>
    <row r="19" spans="1:8">
      <c r="B19" s="239"/>
      <c r="C19" s="116"/>
      <c r="D19" s="64"/>
      <c r="E19" s="116"/>
      <c r="F19" s="64"/>
      <c r="G19" s="64"/>
      <c r="H19" s="117"/>
    </row>
    <row r="20" spans="1:8" ht="15.75" thickBot="1">
      <c r="A20" s="16"/>
      <c r="B20" s="36" t="s">
        <v>336</v>
      </c>
      <c r="C20" s="27">
        <v>56</v>
      </c>
      <c r="D20" s="64"/>
      <c r="E20" s="257">
        <v>35</v>
      </c>
      <c r="F20" s="64"/>
      <c r="G20" s="27">
        <v>21</v>
      </c>
      <c r="H20" s="32">
        <v>0.58899999999999997</v>
      </c>
    </row>
    <row r="21" spans="1:8" ht="15.75" thickBot="1">
      <c r="A21" s="16"/>
      <c r="B21" s="37" t="s">
        <v>128</v>
      </c>
      <c r="C21" s="260">
        <v>2.5000000000000001E-3</v>
      </c>
      <c r="D21" s="64"/>
      <c r="E21" s="260">
        <v>1.4643604842253901E-3</v>
      </c>
      <c r="F21" s="64"/>
      <c r="G21" s="260">
        <v>1E-3</v>
      </c>
      <c r="H21" s="31" t="s">
        <v>37</v>
      </c>
    </row>
    <row r="22" spans="1:8">
      <c r="A22" s="16"/>
      <c r="B22" s="16"/>
      <c r="C22" s="6"/>
    </row>
    <row r="23" spans="1:8">
      <c r="B23" s="203" t="s">
        <v>138</v>
      </c>
    </row>
    <row r="24" spans="1:8">
      <c r="B24" s="256"/>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8" t="s">
        <v>139</v>
      </c>
      <c r="H3" s="288"/>
    </row>
    <row r="4" spans="1:8">
      <c r="B4" s="25" t="s">
        <v>116</v>
      </c>
      <c r="C4" s="249">
        <f>+Summary!C3</f>
        <v>45107</v>
      </c>
      <c r="D4" s="8" t="s">
        <v>28</v>
      </c>
      <c r="E4" s="249">
        <f>+Summary!E3</f>
        <v>44742</v>
      </c>
      <c r="F4" s="154"/>
      <c r="G4" s="102" t="s">
        <v>140</v>
      </c>
      <c r="H4" s="102" t="s">
        <v>29</v>
      </c>
    </row>
    <row r="5" spans="1:8" ht="15.75" thickBot="1">
      <c r="A5" s="16"/>
      <c r="B5" s="36" t="s">
        <v>228</v>
      </c>
      <c r="C5" s="27">
        <v>475</v>
      </c>
      <c r="D5" s="118"/>
      <c r="E5" s="27">
        <v>590</v>
      </c>
      <c r="F5" s="118"/>
      <c r="G5" s="27">
        <v>-115</v>
      </c>
      <c r="H5" s="32">
        <v>-0.19500000000000001</v>
      </c>
    </row>
    <row r="6" spans="1:8" ht="15.75" thickBot="1">
      <c r="A6" s="16"/>
      <c r="B6" s="37" t="s">
        <v>320</v>
      </c>
      <c r="C6" s="29">
        <v>305</v>
      </c>
      <c r="D6" s="118"/>
      <c r="E6" s="29">
        <v>371</v>
      </c>
      <c r="F6" s="118"/>
      <c r="G6" s="29">
        <v>-66</v>
      </c>
      <c r="H6" s="31">
        <v>-0.17799999999999999</v>
      </c>
    </row>
    <row r="7" spans="1:8" ht="15.75" thickBot="1">
      <c r="A7" s="16"/>
      <c r="B7" s="36" t="s">
        <v>229</v>
      </c>
      <c r="C7" s="27">
        <v>170</v>
      </c>
      <c r="D7" s="118"/>
      <c r="E7" s="27">
        <v>219</v>
      </c>
      <c r="F7" s="118"/>
      <c r="G7" s="27">
        <v>-49</v>
      </c>
      <c r="H7" s="32">
        <v>-0.223</v>
      </c>
    </row>
    <row r="8" spans="1:8">
      <c r="B8" s="236"/>
      <c r="C8" s="258"/>
      <c r="D8" s="118"/>
      <c r="E8" s="119"/>
      <c r="F8" s="118"/>
      <c r="G8" s="118"/>
      <c r="H8" s="120"/>
    </row>
    <row r="9" spans="1:8">
      <c r="B9" s="237" t="s">
        <v>271</v>
      </c>
      <c r="C9" s="164"/>
      <c r="D9" s="164"/>
      <c r="E9" s="164"/>
      <c r="F9" s="164"/>
      <c r="G9" s="164"/>
      <c r="H9" s="165"/>
    </row>
    <row r="10" spans="1:8" ht="15.75" thickBot="1">
      <c r="A10" s="16"/>
      <c r="B10" s="40" t="s">
        <v>230</v>
      </c>
      <c r="C10" s="29">
        <v>105</v>
      </c>
      <c r="D10" s="272"/>
      <c r="E10" s="29">
        <v>140</v>
      </c>
      <c r="F10" s="272"/>
      <c r="G10" s="29">
        <v>-35</v>
      </c>
      <c r="H10" s="31">
        <v>-0.249</v>
      </c>
    </row>
    <row r="11" spans="1:8" ht="15.75" thickBot="1">
      <c r="A11" s="16"/>
      <c r="B11" s="35" t="s">
        <v>277</v>
      </c>
      <c r="C11" s="27">
        <v>65</v>
      </c>
      <c r="D11" s="118"/>
      <c r="E11" s="27">
        <v>79</v>
      </c>
      <c r="F11" s="118"/>
      <c r="G11" s="27">
        <v>-14</v>
      </c>
      <c r="H11" s="32">
        <v>-0.17799999999999999</v>
      </c>
    </row>
    <row r="12" spans="1:8">
      <c r="B12" s="238" t="s">
        <v>30</v>
      </c>
      <c r="C12" s="273">
        <v>170</v>
      </c>
      <c r="D12" s="274"/>
      <c r="E12" s="273">
        <v>219</v>
      </c>
      <c r="F12" s="274"/>
      <c r="G12" s="273">
        <v>-49</v>
      </c>
      <c r="H12" s="275">
        <v>-0.223</v>
      </c>
    </row>
    <row r="13" spans="1:8">
      <c r="C13" s="204"/>
      <c r="D13" s="204"/>
      <c r="E13" s="204"/>
      <c r="F13" s="204"/>
      <c r="G13" s="204"/>
      <c r="H13" s="205"/>
    </row>
    <row r="14" spans="1:8">
      <c r="B14" s="203" t="s">
        <v>138</v>
      </c>
      <c r="C14" s="204"/>
      <c r="D14" s="204"/>
      <c r="E14" s="204"/>
      <c r="F14" s="204"/>
      <c r="G14" s="204"/>
      <c r="H14" s="205"/>
    </row>
    <row r="15" spans="1:8" ht="28.5">
      <c r="B15" s="250"/>
      <c r="C15" s="225"/>
      <c r="D15" s="226"/>
      <c r="E15" s="225"/>
      <c r="F15" s="226"/>
      <c r="G15" s="225"/>
      <c r="H15" s="205"/>
    </row>
    <row r="16" spans="1:8">
      <c r="C16" s="21"/>
      <c r="E16" s="21"/>
      <c r="G16" s="21"/>
      <c r="H16" s="20"/>
    </row>
    <row r="17" spans="3:5">
      <c r="C17" s="21"/>
      <c r="D17" s="21"/>
      <c r="E17" s="21"/>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6"/>
      <c r="B1" s="287"/>
    </row>
    <row r="2" spans="1:8" ht="15" customHeight="1"/>
    <row r="3" spans="1:8" ht="15" customHeight="1">
      <c r="B3" s="203"/>
      <c r="C3" s="101"/>
      <c r="D3" s="122" t="s">
        <v>28</v>
      </c>
      <c r="E3" s="101"/>
      <c r="F3" s="122" t="s">
        <v>28</v>
      </c>
      <c r="G3" s="288" t="s">
        <v>139</v>
      </c>
      <c r="H3" s="288"/>
    </row>
    <row r="4" spans="1:8">
      <c r="B4" s="25" t="s">
        <v>116</v>
      </c>
      <c r="C4" s="249">
        <f>+Summary!C3</f>
        <v>45107</v>
      </c>
      <c r="D4" s="8" t="s">
        <v>28</v>
      </c>
      <c r="E4" s="249">
        <f>+Summary!E3</f>
        <v>44742</v>
      </c>
      <c r="F4" s="104"/>
      <c r="G4" s="102" t="s">
        <v>140</v>
      </c>
      <c r="H4" s="102" t="s">
        <v>29</v>
      </c>
    </row>
    <row r="5" spans="1:8">
      <c r="B5" s="233" t="s">
        <v>310</v>
      </c>
      <c r="C5" s="169"/>
      <c r="D5" s="248"/>
      <c r="E5" s="169"/>
      <c r="F5" s="248"/>
      <c r="G5" s="169"/>
      <c r="H5" s="169"/>
    </row>
    <row r="6" spans="1:8" ht="15.75" thickBot="1">
      <c r="A6" s="18"/>
      <c r="B6" s="36" t="s">
        <v>96</v>
      </c>
      <c r="C6" s="27">
        <v>4026</v>
      </c>
      <c r="D6" s="101"/>
      <c r="E6" s="27">
        <v>4117</v>
      </c>
      <c r="F6" s="101"/>
      <c r="G6" s="27">
        <v>-91</v>
      </c>
      <c r="H6" s="32">
        <v>-2.1999999999999999E-2</v>
      </c>
    </row>
    <row r="7" spans="1:8" ht="15.75" thickBot="1">
      <c r="A7" s="17"/>
      <c r="B7" s="37" t="s">
        <v>97</v>
      </c>
      <c r="C7" s="29">
        <v>4651</v>
      </c>
      <c r="D7" s="101"/>
      <c r="E7" s="29">
        <v>4742</v>
      </c>
      <c r="F7" s="101"/>
      <c r="G7" s="29">
        <v>-91</v>
      </c>
      <c r="H7" s="31">
        <v>-1.9E-2</v>
      </c>
    </row>
    <row r="8" spans="1:8" ht="15.75" thickBot="1">
      <c r="A8" s="17"/>
      <c r="B8" s="36" t="s">
        <v>282</v>
      </c>
      <c r="C8" s="27">
        <v>5451</v>
      </c>
      <c r="D8" s="101"/>
      <c r="E8" s="27">
        <v>5392</v>
      </c>
      <c r="F8" s="101"/>
      <c r="G8" s="27">
        <v>59</v>
      </c>
      <c r="H8" s="32">
        <v>1.0999999999999999E-2</v>
      </c>
    </row>
    <row r="9" spans="1:8" ht="15.75" thickBot="1">
      <c r="A9" s="17"/>
      <c r="B9" s="37" t="s">
        <v>283</v>
      </c>
      <c r="C9" s="29">
        <v>32148</v>
      </c>
      <c r="D9" s="101"/>
      <c r="E9" s="29">
        <v>32967</v>
      </c>
      <c r="F9" s="101"/>
      <c r="G9" s="29">
        <v>-819</v>
      </c>
      <c r="H9" s="31">
        <v>-2.5000000000000001E-2</v>
      </c>
    </row>
    <row r="10" spans="1:8" ht="4.5" customHeight="1">
      <c r="B10" s="234"/>
      <c r="C10" s="121"/>
      <c r="D10" s="101"/>
      <c r="E10" s="121"/>
      <c r="F10" s="101"/>
      <c r="G10" s="101"/>
      <c r="H10" s="101"/>
    </row>
    <row r="11" spans="1:8" ht="15.75" thickBot="1">
      <c r="A11" s="17"/>
      <c r="B11" s="37" t="s">
        <v>231</v>
      </c>
      <c r="C11" s="31">
        <v>0.125</v>
      </c>
      <c r="D11" s="277">
        <v>0</v>
      </c>
      <c r="E11" s="31">
        <v>0.125</v>
      </c>
      <c r="F11" s="101">
        <v>0</v>
      </c>
      <c r="G11" s="31">
        <v>0</v>
      </c>
      <c r="H11" s="29" t="s">
        <v>37</v>
      </c>
    </row>
    <row r="12" spans="1:8" ht="15.75" thickBot="1">
      <c r="A12" s="17"/>
      <c r="B12" s="36" t="s">
        <v>232</v>
      </c>
      <c r="C12" s="32">
        <v>0.14499999999999999</v>
      </c>
      <c r="D12" s="277">
        <v>0</v>
      </c>
      <c r="E12" s="32">
        <v>0.14399999999999999</v>
      </c>
      <c r="F12" s="101">
        <v>0</v>
      </c>
      <c r="G12" s="32">
        <v>1E-3</v>
      </c>
      <c r="H12" s="27" t="s">
        <v>37</v>
      </c>
    </row>
    <row r="13" spans="1:8" ht="15.75" thickBot="1">
      <c r="A13" s="17"/>
      <c r="B13" s="37" t="s">
        <v>279</v>
      </c>
      <c r="C13" s="31">
        <v>0.17</v>
      </c>
      <c r="D13" s="277">
        <v>0</v>
      </c>
      <c r="E13" s="31">
        <v>0.16400000000000001</v>
      </c>
      <c r="F13" s="101">
        <v>0</v>
      </c>
      <c r="G13" s="31">
        <v>6.0000000000000001E-3</v>
      </c>
      <c r="H13" s="29" t="s">
        <v>37</v>
      </c>
    </row>
    <row r="14" spans="1:8" ht="15.75" thickBot="1">
      <c r="A14" s="17"/>
      <c r="B14" s="36" t="s">
        <v>233</v>
      </c>
      <c r="C14" s="32">
        <v>6.7000000000000004E-2</v>
      </c>
      <c r="D14" s="277">
        <v>0</v>
      </c>
      <c r="E14" s="32">
        <v>6.0999999999999999E-2</v>
      </c>
      <c r="F14" s="101">
        <v>0</v>
      </c>
      <c r="G14" s="32">
        <v>5.0000000000000001E-3</v>
      </c>
      <c r="H14" s="27" t="s">
        <v>37</v>
      </c>
    </row>
    <row r="15" spans="1:8">
      <c r="B15" s="233" t="s">
        <v>311</v>
      </c>
      <c r="C15" s="169"/>
      <c r="D15" s="170"/>
      <c r="E15" s="169"/>
      <c r="F15" s="170"/>
      <c r="G15" s="169"/>
      <c r="H15" s="169"/>
    </row>
    <row r="16" spans="1:8" ht="15.75" thickBot="1">
      <c r="A16" s="17"/>
      <c r="B16" s="36" t="s">
        <v>96</v>
      </c>
      <c r="C16" s="27">
        <v>3951</v>
      </c>
      <c r="D16" s="101"/>
      <c r="E16" s="27">
        <v>3942</v>
      </c>
      <c r="F16" s="101"/>
      <c r="G16" s="27">
        <v>9</v>
      </c>
      <c r="H16" s="32">
        <v>2E-3</v>
      </c>
    </row>
    <row r="17" spans="1:8" ht="15.75" thickBot="1">
      <c r="A17" s="18"/>
      <c r="B17" s="37" t="s">
        <v>97</v>
      </c>
      <c r="C17" s="29">
        <v>4576</v>
      </c>
      <c r="D17" s="101"/>
      <c r="E17" s="29">
        <v>4567</v>
      </c>
      <c r="F17" s="101"/>
      <c r="G17" s="29">
        <v>9</v>
      </c>
      <c r="H17" s="31">
        <v>2E-3</v>
      </c>
    </row>
    <row r="18" spans="1:8" ht="15.75" thickBot="1">
      <c r="A18" s="17"/>
      <c r="B18" s="36" t="s">
        <v>282</v>
      </c>
      <c r="C18" s="27">
        <v>5376</v>
      </c>
      <c r="D18" s="101"/>
      <c r="E18" s="27">
        <v>5217</v>
      </c>
      <c r="F18" s="101"/>
      <c r="G18" s="27">
        <v>159</v>
      </c>
      <c r="H18" s="32">
        <v>0.03</v>
      </c>
    </row>
    <row r="19" spans="1:8" ht="15.75" thickBot="1">
      <c r="A19" s="18"/>
      <c r="B19" s="37" t="s">
        <v>283</v>
      </c>
      <c r="C19" s="29">
        <v>32135</v>
      </c>
      <c r="D19" s="101"/>
      <c r="E19" s="29">
        <v>32910</v>
      </c>
      <c r="F19" s="101"/>
      <c r="G19" s="29">
        <v>-775</v>
      </c>
      <c r="H19" s="31">
        <v>-2.4E-2</v>
      </c>
    </row>
    <row r="20" spans="1:8" ht="4.5" customHeight="1">
      <c r="B20" s="234"/>
      <c r="C20" s="121"/>
      <c r="D20" s="101"/>
      <c r="E20" s="121"/>
      <c r="F20" s="101"/>
      <c r="G20" s="101"/>
      <c r="H20" s="101"/>
    </row>
    <row r="21" spans="1:8" ht="15.75" thickBot="1">
      <c r="A21" s="18"/>
      <c r="B21" s="37" t="s">
        <v>231</v>
      </c>
      <c r="C21" s="31">
        <v>0.123</v>
      </c>
      <c r="D21" s="277">
        <v>0</v>
      </c>
      <c r="E21" s="31">
        <v>0.12</v>
      </c>
      <c r="F21" s="266">
        <v>0</v>
      </c>
      <c r="G21" s="31">
        <v>3.0000000000000001E-3</v>
      </c>
      <c r="H21" s="29" t="s">
        <v>37</v>
      </c>
    </row>
    <row r="22" spans="1:8" ht="15.75" thickBot="1">
      <c r="A22" s="18"/>
      <c r="B22" s="36" t="s">
        <v>232</v>
      </c>
      <c r="C22" s="32">
        <v>0.14199999999999999</v>
      </c>
      <c r="D22" s="277">
        <v>0</v>
      </c>
      <c r="E22" s="32">
        <v>0.13900000000000001</v>
      </c>
      <c r="F22" s="266">
        <v>0</v>
      </c>
      <c r="G22" s="32">
        <v>4.0000000000000001E-3</v>
      </c>
      <c r="H22" s="27" t="s">
        <v>37</v>
      </c>
    </row>
    <row r="23" spans="1:8" ht="15.75" thickBot="1">
      <c r="A23" s="18"/>
      <c r="B23" s="37" t="s">
        <v>279</v>
      </c>
      <c r="C23" s="31">
        <v>0.16700000000000001</v>
      </c>
      <c r="D23" s="277">
        <v>0</v>
      </c>
      <c r="E23" s="31">
        <v>0.159</v>
      </c>
      <c r="F23" s="266">
        <v>0</v>
      </c>
      <c r="G23" s="31">
        <v>8.9999999999999993E-3</v>
      </c>
      <c r="H23" s="29" t="s">
        <v>37</v>
      </c>
    </row>
    <row r="24" spans="1:8" ht="15" customHeight="1" thickBot="1">
      <c r="A24" s="17"/>
      <c r="B24" s="36" t="s">
        <v>233</v>
      </c>
      <c r="C24" s="32">
        <v>6.6000000000000003E-2</v>
      </c>
      <c r="D24" s="277">
        <v>0</v>
      </c>
      <c r="E24" s="32">
        <v>5.8999999999999997E-2</v>
      </c>
      <c r="F24" s="266">
        <v>0</v>
      </c>
      <c r="G24" s="32">
        <v>6.0000000000000001E-3</v>
      </c>
      <c r="H24" s="27" t="s">
        <v>37</v>
      </c>
    </row>
    <row r="25" spans="1:8">
      <c r="B25" s="235"/>
      <c r="C25" s="101"/>
      <c r="D25" s="101"/>
      <c r="E25" s="101"/>
      <c r="F25" s="101"/>
      <c r="G25" s="101"/>
      <c r="H25" s="101"/>
    </row>
    <row r="26" spans="1:8" ht="15.75" thickBot="1">
      <c r="B26" s="37" t="s">
        <v>380</v>
      </c>
      <c r="C26" s="31">
        <v>0.216</v>
      </c>
      <c r="D26" s="277">
        <v>0</v>
      </c>
      <c r="E26" s="31">
        <v>0.17899999999999999</v>
      </c>
      <c r="F26" s="266">
        <v>0</v>
      </c>
      <c r="G26" s="31">
        <v>3.6999999999999998E-2</v>
      </c>
      <c r="H26" s="29" t="s">
        <v>37</v>
      </c>
    </row>
    <row r="27" spans="1:8">
      <c r="B27" s="235"/>
      <c r="C27" s="101"/>
      <c r="D27" s="101"/>
      <c r="E27" s="101"/>
      <c r="F27" s="101"/>
      <c r="G27" s="101"/>
      <c r="H27" s="101"/>
    </row>
    <row r="28" spans="1:8" ht="15.75" thickBot="1">
      <c r="A28" s="19"/>
      <c r="B28" s="36" t="s">
        <v>234</v>
      </c>
      <c r="C28" s="32">
        <v>0.45500000000000002</v>
      </c>
      <c r="D28" s="101"/>
      <c r="E28" s="32">
        <v>0.41</v>
      </c>
      <c r="F28" s="101"/>
      <c r="G28" s="32">
        <v>4.4999999999999998E-2</v>
      </c>
      <c r="H28" s="27" t="s">
        <v>37</v>
      </c>
    </row>
    <row r="29" spans="1:8" ht="15.75" thickBot="1">
      <c r="A29" s="19"/>
      <c r="B29" s="37" t="s">
        <v>135</v>
      </c>
      <c r="C29" s="31">
        <v>0.249</v>
      </c>
      <c r="D29" s="101"/>
      <c r="E29" s="31">
        <v>0.27200000000000002</v>
      </c>
      <c r="F29" s="101"/>
      <c r="G29" s="31">
        <v>-2.1999999999999999E-2</v>
      </c>
      <c r="H29" s="29" t="s">
        <v>37</v>
      </c>
    </row>
    <row r="31" spans="1:8">
      <c r="B31" s="203" t="s">
        <v>138</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8" t="s">
        <v>139</v>
      </c>
      <c r="H3" s="288"/>
    </row>
    <row r="4" spans="1:8">
      <c r="B4" s="25" t="s">
        <v>116</v>
      </c>
      <c r="C4" s="249">
        <f>+Summary!C3</f>
        <v>45107</v>
      </c>
      <c r="D4" s="8" t="s">
        <v>28</v>
      </c>
      <c r="E4" s="249">
        <f>+Summary!E3</f>
        <v>44742</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235</v>
      </c>
      <c r="C6" s="160">
        <v>17928</v>
      </c>
      <c r="D6" s="158"/>
      <c r="E6" s="160">
        <v>15698</v>
      </c>
      <c r="F6" s="158"/>
      <c r="G6" s="160">
        <v>2230</v>
      </c>
      <c r="H6" s="161">
        <v>0.14199999999999999</v>
      </c>
    </row>
    <row r="7" spans="1:8" ht="15.75" thickBot="1">
      <c r="A7" s="16"/>
      <c r="B7" s="40" t="s">
        <v>308</v>
      </c>
      <c r="C7" s="29">
        <v>5843</v>
      </c>
      <c r="D7" s="64"/>
      <c r="E7" s="29">
        <v>6215</v>
      </c>
      <c r="F7" s="64"/>
      <c r="G7" s="29">
        <v>-372</v>
      </c>
      <c r="H7" s="31">
        <v>-0.06</v>
      </c>
    </row>
    <row r="8" spans="1:8" s="123" customFormat="1" ht="15.75" thickBot="1">
      <c r="A8" s="151"/>
      <c r="B8" s="36" t="s">
        <v>280</v>
      </c>
      <c r="C8" s="160">
        <v>23771</v>
      </c>
      <c r="D8" s="158"/>
      <c r="E8" s="160">
        <v>21913</v>
      </c>
      <c r="F8" s="158"/>
      <c r="G8" s="160">
        <v>1858</v>
      </c>
      <c r="H8" s="161">
        <v>8.5000000000000006E-2</v>
      </c>
    </row>
    <row r="9" spans="1:8">
      <c r="B9" s="232"/>
      <c r="C9" s="58"/>
      <c r="D9" s="64"/>
      <c r="E9" s="58"/>
      <c r="F9" s="64"/>
      <c r="G9" s="58"/>
      <c r="H9" s="58"/>
    </row>
    <row r="10" spans="1:8" ht="15.75" thickBot="1">
      <c r="A10" s="16"/>
      <c r="B10" s="36" t="s">
        <v>236</v>
      </c>
      <c r="C10" s="32">
        <v>0.80500000000000005</v>
      </c>
      <c r="D10" s="177"/>
      <c r="E10" s="32">
        <v>0.85299999999999998</v>
      </c>
      <c r="F10" s="64"/>
      <c r="G10" s="32">
        <v>-4.8000000000000001E-2</v>
      </c>
      <c r="H10" s="32" t="s">
        <v>37</v>
      </c>
    </row>
    <row r="11" spans="1:8" ht="15.75" thickBot="1">
      <c r="A11" s="16"/>
      <c r="B11" s="37" t="s">
        <v>129</v>
      </c>
      <c r="C11" s="31">
        <v>0.86199999999999999</v>
      </c>
      <c r="D11" s="177"/>
      <c r="E11" s="31">
        <v>0.92300000000000004</v>
      </c>
      <c r="F11" s="64"/>
      <c r="G11" s="31">
        <v>-6.2E-2</v>
      </c>
      <c r="H11" s="31" t="s">
        <v>37</v>
      </c>
    </row>
    <row r="12" spans="1:8" ht="15.75" thickBot="1">
      <c r="A12" s="16"/>
      <c r="B12" s="36" t="s">
        <v>274</v>
      </c>
      <c r="C12" s="38">
        <v>1.3</v>
      </c>
      <c r="D12" s="64"/>
      <c r="E12" s="38">
        <v>1.32</v>
      </c>
      <c r="F12" s="64"/>
      <c r="G12" s="33">
        <v>-0.02</v>
      </c>
      <c r="H12" s="32" t="s">
        <v>37</v>
      </c>
    </row>
    <row r="13" spans="1:8" ht="15.75" thickBot="1">
      <c r="A13" s="16"/>
      <c r="B13" s="37" t="s">
        <v>130</v>
      </c>
      <c r="C13" s="39">
        <v>1.99</v>
      </c>
      <c r="D13" s="64"/>
      <c r="E13" s="39">
        <v>2.41</v>
      </c>
      <c r="F13" s="64"/>
      <c r="G13" s="34">
        <v>-0.42</v>
      </c>
      <c r="H13" s="31" t="s">
        <v>37</v>
      </c>
    </row>
    <row r="15" spans="1:8">
      <c r="B15" s="203" t="s">
        <v>138</v>
      </c>
    </row>
    <row r="16" spans="1:8">
      <c r="B16" s="100" t="s">
        <v>381</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8" t="s">
        <v>139</v>
      </c>
      <c r="H3" s="288"/>
    </row>
    <row r="4" spans="1:8">
      <c r="B4" s="201" t="s">
        <v>281</v>
      </c>
      <c r="C4" s="249">
        <f>+Summary!C3</f>
        <v>45107</v>
      </c>
      <c r="D4" s="8" t="s">
        <v>28</v>
      </c>
      <c r="E4" s="249">
        <f>+Summary!E3</f>
        <v>44742</v>
      </c>
      <c r="F4" s="103" t="s">
        <v>28</v>
      </c>
      <c r="G4" s="102" t="s">
        <v>140</v>
      </c>
      <c r="H4" s="102" t="s">
        <v>29</v>
      </c>
    </row>
    <row r="5" spans="1:8" ht="15.75" thickBot="1">
      <c r="A5" s="16"/>
      <c r="B5" s="36" t="s">
        <v>136</v>
      </c>
      <c r="C5" s="27">
        <v>6271</v>
      </c>
      <c r="D5" s="106"/>
      <c r="E5" s="27">
        <v>6083</v>
      </c>
      <c r="F5" s="106"/>
      <c r="G5" s="27">
        <v>188</v>
      </c>
      <c r="H5" s="32">
        <v>3.1E-2</v>
      </c>
    </row>
    <row r="6" spans="1:8" ht="15.75" thickBot="1">
      <c r="A6" s="24"/>
      <c r="B6" s="37" t="s">
        <v>237</v>
      </c>
      <c r="C6" s="29">
        <v>677</v>
      </c>
      <c r="D6" s="64"/>
      <c r="E6" s="29">
        <v>678</v>
      </c>
      <c r="F6" s="64"/>
      <c r="G6" s="29">
        <v>-1</v>
      </c>
      <c r="H6" s="31">
        <v>-1E-3</v>
      </c>
    </row>
    <row r="7" spans="1:8" ht="15.75" thickBot="1">
      <c r="A7" s="24"/>
      <c r="B7" s="231" t="s">
        <v>238</v>
      </c>
      <c r="C7" s="27">
        <v>623</v>
      </c>
      <c r="D7" s="64"/>
      <c r="E7" s="27">
        <v>624</v>
      </c>
      <c r="F7" s="64"/>
      <c r="G7" s="27">
        <v>-1</v>
      </c>
      <c r="H7" s="32">
        <v>-2E-3</v>
      </c>
    </row>
    <row r="8" spans="1:8" ht="15.75" thickBot="1">
      <c r="A8" s="24"/>
      <c r="B8" s="37" t="s">
        <v>382</v>
      </c>
      <c r="C8" s="29">
        <v>50</v>
      </c>
      <c r="D8" s="64"/>
      <c r="E8" s="29">
        <v>47</v>
      </c>
      <c r="F8" s="64"/>
      <c r="G8" s="29">
        <v>3</v>
      </c>
      <c r="H8" s="31">
        <v>6.4000000000000001E-2</v>
      </c>
    </row>
    <row r="9" spans="1:8" ht="15.75" thickBot="1">
      <c r="A9" s="24"/>
      <c r="B9" s="36" t="s">
        <v>301</v>
      </c>
      <c r="C9" s="27">
        <v>2759106</v>
      </c>
      <c r="D9" s="106"/>
      <c r="E9" s="27">
        <v>2684156</v>
      </c>
      <c r="F9" s="106"/>
      <c r="G9" s="27">
        <v>74950</v>
      </c>
      <c r="H9" s="32">
        <v>2.8000000000000001E-2</v>
      </c>
    </row>
    <row r="10" spans="1:8" ht="15.75" thickBot="1">
      <c r="A10" s="24"/>
      <c r="B10" s="37" t="s">
        <v>307</v>
      </c>
      <c r="C10" s="29">
        <v>1167</v>
      </c>
      <c r="D10" s="64"/>
      <c r="E10" s="29">
        <v>1166</v>
      </c>
      <c r="F10" s="64"/>
      <c r="G10" s="29">
        <v>1</v>
      </c>
      <c r="H10" s="31">
        <v>1E-3</v>
      </c>
    </row>
    <row r="11" spans="1:8" ht="15.75" thickBot="1">
      <c r="A11" s="24"/>
      <c r="B11" s="36" t="s">
        <v>302</v>
      </c>
      <c r="C11" s="27">
        <v>57380</v>
      </c>
      <c r="D11" s="106"/>
      <c r="E11" s="27">
        <v>54688</v>
      </c>
      <c r="F11" s="106"/>
      <c r="G11" s="27">
        <v>2692</v>
      </c>
      <c r="H11" s="32">
        <v>4.9000000000000002E-2</v>
      </c>
    </row>
    <row r="13" spans="1:8">
      <c r="B13" s="203" t="s">
        <v>138</v>
      </c>
    </row>
    <row r="14" spans="1:8">
      <c r="B14" s="203"/>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0" t="s">
        <v>239</v>
      </c>
      <c r="D1" s="290"/>
    </row>
    <row r="2" spans="1:4" ht="31.5" customHeight="1">
      <c r="A2" s="42" t="s">
        <v>59</v>
      </c>
      <c r="B2" s="42" t="s">
        <v>36</v>
      </c>
      <c r="C2" s="229" t="s">
        <v>284</v>
      </c>
      <c r="D2" s="229" t="s">
        <v>240</v>
      </c>
    </row>
    <row r="3" spans="1:4" ht="24.95" customHeight="1">
      <c r="A3" s="49" t="s">
        <v>38</v>
      </c>
      <c r="B3" s="48" t="s">
        <v>89</v>
      </c>
      <c r="C3" s="227" t="s">
        <v>323</v>
      </c>
      <c r="D3" s="230" t="s">
        <v>377</v>
      </c>
    </row>
    <row r="4" spans="1:4">
      <c r="A4" s="51" t="s">
        <v>66</v>
      </c>
      <c r="B4" s="52" t="s">
        <v>91</v>
      </c>
      <c r="C4" s="227" t="s">
        <v>241</v>
      </c>
      <c r="D4" s="230" t="s">
        <v>242</v>
      </c>
    </row>
    <row r="5" spans="1:4">
      <c r="A5" s="49" t="s">
        <v>67</v>
      </c>
      <c r="B5" s="52" t="s">
        <v>77</v>
      </c>
      <c r="C5" s="228" t="s">
        <v>120</v>
      </c>
      <c r="D5" s="230" t="s">
        <v>378</v>
      </c>
    </row>
    <row r="6" spans="1:4">
      <c r="A6" s="49" t="s">
        <v>54</v>
      </c>
      <c r="B6" s="52" t="s">
        <v>84</v>
      </c>
      <c r="C6" s="228" t="s">
        <v>215</v>
      </c>
      <c r="D6" s="230" t="s">
        <v>292</v>
      </c>
    </row>
    <row r="7" spans="1:4">
      <c r="A7" s="51" t="s">
        <v>62</v>
      </c>
      <c r="B7" s="52" t="s">
        <v>73</v>
      </c>
      <c r="C7" s="228" t="s">
        <v>126</v>
      </c>
      <c r="D7" s="230" t="s">
        <v>293</v>
      </c>
    </row>
    <row r="8" spans="1:4">
      <c r="A8" s="51" t="s">
        <v>55</v>
      </c>
      <c r="B8" s="50" t="s">
        <v>88</v>
      </c>
      <c r="C8" s="228" t="s">
        <v>251</v>
      </c>
      <c r="D8" s="230" t="s">
        <v>294</v>
      </c>
    </row>
    <row r="9" spans="1:4">
      <c r="A9" s="51" t="s">
        <v>60</v>
      </c>
      <c r="B9" s="52"/>
      <c r="C9" s="228" t="s">
        <v>259</v>
      </c>
      <c r="D9" s="230" t="s">
        <v>295</v>
      </c>
    </row>
    <row r="10" spans="1:4">
      <c r="A10" s="51" t="s">
        <v>92</v>
      </c>
      <c r="B10" s="52"/>
      <c r="C10" s="228" t="s">
        <v>260</v>
      </c>
      <c r="D10" s="230" t="s">
        <v>261</v>
      </c>
    </row>
    <row r="11" spans="1:4">
      <c r="A11" s="49" t="s">
        <v>63</v>
      </c>
      <c r="B11" s="52" t="s">
        <v>74</v>
      </c>
      <c r="C11" s="228" t="s">
        <v>300</v>
      </c>
      <c r="D11" s="230" t="s">
        <v>245</v>
      </c>
    </row>
    <row r="12" spans="1:4" ht="15" customHeight="1">
      <c r="A12" s="51" t="s">
        <v>61</v>
      </c>
      <c r="B12" s="52" t="s">
        <v>72</v>
      </c>
      <c r="C12" s="228" t="s">
        <v>214</v>
      </c>
      <c r="D12" s="230" t="s">
        <v>244</v>
      </c>
    </row>
    <row r="13" spans="1:4">
      <c r="A13" s="51" t="s">
        <v>53</v>
      </c>
      <c r="B13" s="52" t="s">
        <v>83</v>
      </c>
      <c r="C13" s="228" t="s">
        <v>119</v>
      </c>
      <c r="D13" s="230" t="s">
        <v>243</v>
      </c>
    </row>
    <row r="14" spans="1:4">
      <c r="A14" s="51" t="s">
        <v>69</v>
      </c>
      <c r="B14" s="52" t="s">
        <v>85</v>
      </c>
      <c r="C14" s="228" t="s">
        <v>252</v>
      </c>
      <c r="D14" s="230" t="s">
        <v>296</v>
      </c>
    </row>
    <row r="15" spans="1:4">
      <c r="A15" s="51" t="s">
        <v>70</v>
      </c>
      <c r="B15" s="52" t="s">
        <v>86</v>
      </c>
      <c r="C15" s="228" t="s">
        <v>254</v>
      </c>
      <c r="D15" s="230" t="s">
        <v>255</v>
      </c>
    </row>
    <row r="16" spans="1:4">
      <c r="A16" s="51" t="s">
        <v>68</v>
      </c>
      <c r="B16" s="52" t="s">
        <v>82</v>
      </c>
      <c r="C16" s="228" t="s">
        <v>253</v>
      </c>
      <c r="D16" s="230" t="s">
        <v>297</v>
      </c>
    </row>
    <row r="17" spans="1:5">
      <c r="A17" s="51" t="s">
        <v>50</v>
      </c>
      <c r="B17" s="52" t="s">
        <v>81</v>
      </c>
      <c r="C17" s="228" t="s">
        <v>249</v>
      </c>
      <c r="D17" s="230" t="s">
        <v>250</v>
      </c>
    </row>
    <row r="18" spans="1:5">
      <c r="A18" s="51" t="s">
        <v>40</v>
      </c>
      <c r="B18" s="52" t="s">
        <v>76</v>
      </c>
      <c r="C18" s="228" t="s">
        <v>248</v>
      </c>
      <c r="D18" s="230" t="s">
        <v>298</v>
      </c>
    </row>
    <row r="19" spans="1:5">
      <c r="A19" s="51" t="s">
        <v>64</v>
      </c>
      <c r="B19" s="52" t="s">
        <v>75</v>
      </c>
      <c r="C19" s="228" t="s">
        <v>275</v>
      </c>
      <c r="D19" s="230" t="s">
        <v>299</v>
      </c>
    </row>
    <row r="20" spans="1:5">
      <c r="A20" s="51" t="s">
        <v>46</v>
      </c>
      <c r="B20" s="52" t="s">
        <v>78</v>
      </c>
      <c r="C20" s="228" t="s">
        <v>118</v>
      </c>
      <c r="D20" s="230" t="s">
        <v>329</v>
      </c>
    </row>
    <row r="21" spans="1:5">
      <c r="A21" s="54" t="s">
        <v>49</v>
      </c>
      <c r="B21" s="55" t="s">
        <v>80</v>
      </c>
      <c r="C21" s="228" t="s">
        <v>216</v>
      </c>
      <c r="D21" s="230" t="s">
        <v>247</v>
      </c>
      <c r="E21" s="5"/>
    </row>
    <row r="22" spans="1:5">
      <c r="A22" s="51" t="s">
        <v>48</v>
      </c>
      <c r="B22" s="52" t="s">
        <v>79</v>
      </c>
      <c r="C22" s="228" t="s">
        <v>262</v>
      </c>
      <c r="D22" s="124" t="s">
        <v>330</v>
      </c>
    </row>
    <row r="23" spans="1:5">
      <c r="A23" s="51" t="s">
        <v>57</v>
      </c>
      <c r="B23" s="52"/>
      <c r="C23" s="228" t="s">
        <v>95</v>
      </c>
      <c r="D23" s="124" t="s">
        <v>246</v>
      </c>
    </row>
    <row r="24" spans="1:5">
      <c r="A24" s="51" t="s">
        <v>33</v>
      </c>
      <c r="B24" s="52"/>
      <c r="C24" s="228" t="s">
        <v>93</v>
      </c>
      <c r="D24" s="124" t="s">
        <v>331</v>
      </c>
    </row>
    <row r="25" spans="1:5">
      <c r="A25" s="51" t="s">
        <v>45</v>
      </c>
      <c r="B25" s="52" t="s">
        <v>77</v>
      </c>
      <c r="C25" s="228" t="s">
        <v>94</v>
      </c>
      <c r="D25" s="124" t="s">
        <v>332</v>
      </c>
    </row>
    <row r="26" spans="1:5">
      <c r="A26" s="51" t="s">
        <v>65</v>
      </c>
      <c r="B26" s="52" t="s">
        <v>90</v>
      </c>
      <c r="C26" s="228" t="s">
        <v>256</v>
      </c>
      <c r="D26" s="124" t="s">
        <v>257</v>
      </c>
    </row>
    <row r="27" spans="1:5">
      <c r="A27" s="51" t="s">
        <v>71</v>
      </c>
      <c r="B27" s="52" t="s">
        <v>87</v>
      </c>
      <c r="C27" s="228" t="s">
        <v>135</v>
      </c>
      <c r="D27" s="124" t="s">
        <v>258</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06" customWidth="1"/>
    <col min="2" max="16384" width="11.42578125" style="206"/>
  </cols>
  <sheetData>
    <row r="1" spans="1:7" ht="409.5" customHeight="1">
      <c r="A1" s="208" t="s">
        <v>263</v>
      </c>
      <c r="G1" s="207"/>
    </row>
    <row r="5" spans="1:7">
      <c r="G5" s="20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09" t="s">
        <v>102</v>
      </c>
      <c r="D2" s="64"/>
      <c r="E2" s="64"/>
      <c r="F2" s="64"/>
      <c r="G2" s="64"/>
      <c r="H2" s="64"/>
      <c r="I2" s="64"/>
      <c r="J2" s="64"/>
      <c r="K2" s="64"/>
    </row>
    <row r="3" spans="1:11">
      <c r="A3" s="64"/>
      <c r="B3" s="64"/>
      <c r="C3" s="64"/>
      <c r="D3" s="64"/>
      <c r="E3" s="64"/>
      <c r="F3" s="64"/>
      <c r="G3" s="64"/>
      <c r="H3" s="64"/>
      <c r="I3" s="64"/>
      <c r="J3" s="64"/>
      <c r="K3" s="64"/>
    </row>
    <row r="4" spans="1:11">
      <c r="A4" s="64"/>
      <c r="B4" s="211"/>
      <c r="C4" s="210" t="s">
        <v>103</v>
      </c>
      <c r="D4" s="64"/>
      <c r="E4" s="64"/>
      <c r="F4" s="64"/>
      <c r="G4" s="64"/>
      <c r="H4" s="64"/>
      <c r="I4" s="64"/>
      <c r="J4" s="64"/>
      <c r="K4" s="64"/>
    </row>
    <row r="5" spans="1:11">
      <c r="A5" s="64"/>
      <c r="B5" s="211"/>
      <c r="C5" s="210" t="s">
        <v>104</v>
      </c>
      <c r="D5" s="64"/>
      <c r="E5" s="64"/>
      <c r="F5" s="64"/>
      <c r="G5" s="64"/>
      <c r="H5" s="64"/>
      <c r="I5" s="64"/>
      <c r="J5" s="64"/>
      <c r="K5" s="64"/>
    </row>
    <row r="6" spans="1:11">
      <c r="A6" s="64"/>
      <c r="B6" s="211"/>
      <c r="C6" s="210" t="s">
        <v>105</v>
      </c>
      <c r="D6" s="64"/>
      <c r="E6" s="64"/>
      <c r="F6" s="64"/>
      <c r="G6" s="64"/>
      <c r="H6" s="64"/>
      <c r="I6" s="64"/>
      <c r="J6" s="64"/>
      <c r="K6" s="64"/>
    </row>
    <row r="7" spans="1:11">
      <c r="A7" s="64"/>
      <c r="B7" s="211"/>
      <c r="C7" s="210" t="s">
        <v>106</v>
      </c>
      <c r="D7" s="64"/>
      <c r="E7" s="64"/>
      <c r="F7" s="64"/>
      <c r="G7" s="64"/>
      <c r="H7" s="64"/>
      <c r="I7" s="64"/>
      <c r="J7" s="64"/>
      <c r="K7" s="64"/>
    </row>
    <row r="8" spans="1:11">
      <c r="A8" s="64"/>
      <c r="B8" s="211"/>
      <c r="C8" s="210" t="s">
        <v>107</v>
      </c>
      <c r="D8" s="64"/>
      <c r="E8" s="64"/>
      <c r="F8" s="64"/>
      <c r="G8" s="64"/>
      <c r="H8" s="64"/>
      <c r="I8" s="64"/>
      <c r="J8" s="64"/>
      <c r="K8" s="64"/>
    </row>
    <row r="9" spans="1:11">
      <c r="A9" s="64"/>
      <c r="B9" s="211"/>
      <c r="C9" s="210" t="s">
        <v>108</v>
      </c>
      <c r="D9" s="64"/>
      <c r="E9" s="64"/>
      <c r="F9" s="64"/>
      <c r="G9" s="64"/>
      <c r="H9" s="64"/>
      <c r="I9" s="64"/>
      <c r="J9" s="64"/>
      <c r="K9" s="64"/>
    </row>
    <row r="10" spans="1:11">
      <c r="A10" s="64"/>
      <c r="B10" s="211"/>
      <c r="C10" s="210" t="s">
        <v>109</v>
      </c>
      <c r="D10" s="64"/>
      <c r="E10" s="64"/>
      <c r="F10" s="64"/>
      <c r="G10" s="64"/>
      <c r="H10" s="64"/>
      <c r="I10" s="64"/>
      <c r="J10" s="64"/>
      <c r="K10" s="64"/>
    </row>
    <row r="11" spans="1:11">
      <c r="A11" s="64"/>
      <c r="B11" s="211"/>
      <c r="C11" s="210" t="s">
        <v>110</v>
      </c>
      <c r="D11" s="64"/>
      <c r="E11" s="212" t="s">
        <v>98</v>
      </c>
      <c r="F11" s="64"/>
      <c r="G11" s="64"/>
      <c r="H11" s="64"/>
      <c r="I11" s="64"/>
      <c r="J11" s="64"/>
      <c r="K11" s="64"/>
    </row>
    <row r="12" spans="1:11">
      <c r="A12" s="64"/>
      <c r="B12" s="211"/>
      <c r="C12" s="210" t="s">
        <v>111</v>
      </c>
      <c r="D12" s="64"/>
      <c r="E12" s="213" t="s">
        <v>99</v>
      </c>
      <c r="F12" s="64"/>
      <c r="G12" s="64"/>
      <c r="H12" s="64"/>
      <c r="I12" s="64"/>
      <c r="J12" s="64"/>
      <c r="K12" s="64"/>
    </row>
    <row r="13" spans="1:11">
      <c r="A13" s="64"/>
      <c r="B13" s="211"/>
      <c r="C13" s="210" t="s">
        <v>112</v>
      </c>
      <c r="D13" s="64"/>
      <c r="E13" s="214" t="s">
        <v>100</v>
      </c>
      <c r="F13" s="64"/>
      <c r="G13" s="64"/>
      <c r="H13" s="64"/>
      <c r="I13" s="64"/>
      <c r="J13" s="64"/>
      <c r="K13" s="64"/>
    </row>
    <row r="14" spans="1:11">
      <c r="A14" s="64"/>
      <c r="B14" s="211"/>
      <c r="C14" s="210" t="s">
        <v>113</v>
      </c>
      <c r="D14" s="64"/>
      <c r="E14" s="64"/>
      <c r="F14" s="64"/>
      <c r="G14" s="64"/>
      <c r="H14" s="64"/>
      <c r="I14" s="64"/>
      <c r="J14" s="64"/>
      <c r="K14" s="64"/>
    </row>
    <row r="15" spans="1:11">
      <c r="A15" s="64"/>
      <c r="B15" s="211"/>
      <c r="C15" s="210"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0" t="s">
        <v>115</v>
      </c>
      <c r="D17" s="64"/>
      <c r="E17" s="64"/>
      <c r="F17" s="64"/>
      <c r="G17" s="64"/>
      <c r="H17" s="64"/>
      <c r="I17" s="64"/>
      <c r="J17" s="64"/>
      <c r="K17" s="64"/>
    </row>
    <row r="18" spans="1:11">
      <c r="A18" s="64"/>
      <c r="B18" s="64"/>
      <c r="C18" s="210"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21" t="s">
        <v>304</v>
      </c>
      <c r="G1" s="100"/>
    </row>
    <row r="2" spans="1:7" s="223" customFormat="1" ht="54" customHeight="1">
      <c r="A2" s="222" t="s">
        <v>141</v>
      </c>
    </row>
    <row r="3" spans="1:7" ht="17.25" customHeight="1">
      <c r="A3" s="224"/>
    </row>
    <row r="4" spans="1:7" s="223" customFormat="1" ht="172.5" customHeight="1">
      <c r="A4" s="222"/>
    </row>
    <row r="5" spans="1:7">
      <c r="G5" s="1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8" t="s">
        <v>139</v>
      </c>
      <c r="H2" s="288"/>
    </row>
    <row r="3" spans="1:8">
      <c r="B3" s="25" t="s">
        <v>116</v>
      </c>
      <c r="C3" s="249">
        <v>45107</v>
      </c>
      <c r="D3" s="8" t="s">
        <v>28</v>
      </c>
      <c r="E3" s="249">
        <v>44742</v>
      </c>
      <c r="F3" s="8" t="s">
        <v>28</v>
      </c>
      <c r="G3" s="102" t="s">
        <v>140</v>
      </c>
      <c r="H3" s="102" t="s">
        <v>29</v>
      </c>
    </row>
    <row r="4" spans="1:8">
      <c r="B4" s="152" t="s">
        <v>325</v>
      </c>
      <c r="C4" s="152"/>
      <c r="D4" s="9"/>
      <c r="E4" s="243"/>
      <c r="F4" s="9"/>
      <c r="G4" s="243"/>
      <c r="H4" s="243"/>
    </row>
    <row r="5" spans="1:8" ht="15.75" thickBot="1">
      <c r="A5" s="16"/>
      <c r="B5" s="26" t="s">
        <v>117</v>
      </c>
      <c r="C5" s="200">
        <v>70587</v>
      </c>
      <c r="D5" s="176"/>
      <c r="E5" s="200">
        <v>80339</v>
      </c>
      <c r="F5" s="155"/>
      <c r="G5" s="216">
        <v>-9752</v>
      </c>
      <c r="H5" s="215">
        <v>-0.121</v>
      </c>
    </row>
    <row r="6" spans="1:8" ht="15.75" thickBot="1">
      <c r="A6" s="16"/>
      <c r="B6" s="28" t="s">
        <v>272</v>
      </c>
      <c r="C6" s="111">
        <v>43963</v>
      </c>
      <c r="D6" s="50"/>
      <c r="E6" s="111">
        <v>47114</v>
      </c>
      <c r="G6" s="29">
        <v>-3151</v>
      </c>
      <c r="H6" s="31">
        <v>-6.7000000000000004E-2</v>
      </c>
    </row>
    <row r="7" spans="1:8" ht="15.75" thickBot="1">
      <c r="A7" s="16"/>
      <c r="B7" s="26" t="s">
        <v>275</v>
      </c>
      <c r="C7" s="109">
        <v>43408</v>
      </c>
      <c r="D7" s="50"/>
      <c r="E7" s="109">
        <v>46603</v>
      </c>
      <c r="G7" s="216">
        <v>-3195</v>
      </c>
      <c r="H7" s="215">
        <v>-6.9000000000000006E-2</v>
      </c>
    </row>
    <row r="8" spans="1:8" ht="15.75" thickBot="1">
      <c r="A8" s="16"/>
      <c r="B8" s="28" t="s">
        <v>273</v>
      </c>
      <c r="C8" s="111">
        <v>51009</v>
      </c>
      <c r="D8" s="50"/>
      <c r="E8" s="111">
        <v>51017</v>
      </c>
      <c r="G8" s="29">
        <v>-8</v>
      </c>
      <c r="H8" s="31">
        <v>0</v>
      </c>
    </row>
    <row r="9" spans="1:8" ht="15.75" thickBot="1">
      <c r="A9" s="16"/>
      <c r="B9" s="26" t="s">
        <v>323</v>
      </c>
      <c r="C9" s="109">
        <v>13104</v>
      </c>
      <c r="D9" s="50"/>
      <c r="E9" s="109">
        <v>11959</v>
      </c>
      <c r="G9" s="216">
        <v>1145</v>
      </c>
      <c r="H9" s="215">
        <v>9.6000000000000002E-2</v>
      </c>
    </row>
    <row r="10" spans="1:8" ht="15.75" thickBot="1">
      <c r="A10" s="16"/>
      <c r="B10" s="28" t="s">
        <v>118</v>
      </c>
      <c r="C10" s="111">
        <v>108076</v>
      </c>
      <c r="D10" s="50"/>
      <c r="E10" s="111">
        <v>110090</v>
      </c>
      <c r="G10" s="29">
        <v>-2014</v>
      </c>
      <c r="H10" s="31">
        <v>-1.7999999999999999E-2</v>
      </c>
    </row>
    <row r="11" spans="1:8" ht="15.75" thickBot="1">
      <c r="A11" s="16"/>
      <c r="B11" s="26" t="s">
        <v>337</v>
      </c>
      <c r="C11" s="109">
        <v>4890</v>
      </c>
      <c r="D11" s="50"/>
      <c r="E11" s="109">
        <v>4682</v>
      </c>
      <c r="G11" s="216">
        <v>208</v>
      </c>
      <c r="H11" s="215">
        <v>4.4999999999999998E-2</v>
      </c>
    </row>
    <row r="12" spans="1:8" ht="15.75" thickBot="1">
      <c r="A12" s="16"/>
      <c r="B12" s="28" t="s">
        <v>326</v>
      </c>
      <c r="C12" s="111">
        <v>4580</v>
      </c>
      <c r="D12" s="50"/>
      <c r="E12" s="111">
        <v>4407</v>
      </c>
      <c r="G12" s="29">
        <v>173</v>
      </c>
      <c r="H12" s="31">
        <v>3.9E-2</v>
      </c>
    </row>
    <row r="13" spans="1:8" ht="15.75" thickBot="1">
      <c r="A13" s="16"/>
      <c r="B13" s="26" t="s">
        <v>241</v>
      </c>
      <c r="C13" s="109">
        <v>72738</v>
      </c>
      <c r="D13" s="50"/>
      <c r="E13" s="109">
        <v>79087</v>
      </c>
      <c r="G13" s="216">
        <v>-6349</v>
      </c>
      <c r="H13" s="215">
        <v>-0.08</v>
      </c>
    </row>
    <row r="14" spans="1:8">
      <c r="B14" s="30"/>
      <c r="C14" s="30"/>
      <c r="D14" s="50"/>
      <c r="E14" s="30"/>
    </row>
    <row r="15" spans="1:8">
      <c r="B15" s="152" t="s">
        <v>287</v>
      </c>
      <c r="C15" s="267"/>
      <c r="D15" s="50"/>
      <c r="E15" s="267"/>
      <c r="G15" s="152"/>
      <c r="H15" s="152"/>
    </row>
    <row r="16" spans="1:8" ht="15.75" thickBot="1">
      <c r="A16" s="16"/>
      <c r="B16" s="26" t="s">
        <v>119</v>
      </c>
      <c r="C16" s="109">
        <v>539</v>
      </c>
      <c r="D16" s="176"/>
      <c r="E16" s="109">
        <v>349</v>
      </c>
      <c r="F16" s="5"/>
      <c r="G16" s="216">
        <v>190</v>
      </c>
      <c r="H16" s="215">
        <v>0.54500000000000004</v>
      </c>
    </row>
    <row r="17" spans="1:11" ht="15.75" thickBot="1">
      <c r="A17" s="16"/>
      <c r="B17" s="28" t="s">
        <v>305</v>
      </c>
      <c r="C17" s="111">
        <v>704</v>
      </c>
      <c r="D17" s="50"/>
      <c r="E17" s="111">
        <v>531</v>
      </c>
      <c r="G17" s="29">
        <v>173</v>
      </c>
      <c r="H17" s="31">
        <v>0.32700000000000001</v>
      </c>
      <c r="K17" s="4"/>
    </row>
    <row r="18" spans="1:11" ht="15.75" thickBot="1">
      <c r="A18" s="16"/>
      <c r="B18" s="26" t="s">
        <v>338</v>
      </c>
      <c r="C18" s="109">
        <v>296</v>
      </c>
      <c r="D18" s="50"/>
      <c r="E18" s="109">
        <v>129</v>
      </c>
      <c r="G18" s="216">
        <v>167</v>
      </c>
      <c r="H18" s="215">
        <v>1.2909999999999999</v>
      </c>
      <c r="K18" s="4"/>
    </row>
    <row r="19" spans="1:11" ht="15.75" thickBot="1">
      <c r="A19" s="16"/>
      <c r="B19" s="28" t="s">
        <v>340</v>
      </c>
      <c r="C19" s="111">
        <v>277</v>
      </c>
      <c r="D19" s="50"/>
      <c r="E19" s="111">
        <v>104</v>
      </c>
      <c r="G19" s="29">
        <v>173</v>
      </c>
      <c r="H19" s="31">
        <v>1.6619999999999999</v>
      </c>
    </row>
    <row r="20" spans="1:11" ht="15.75" thickBot="1">
      <c r="A20" s="16"/>
      <c r="B20" s="26" t="s">
        <v>339</v>
      </c>
      <c r="C20" s="109">
        <v>278</v>
      </c>
      <c r="D20" s="50"/>
      <c r="E20" s="109">
        <v>105</v>
      </c>
      <c r="G20" s="216">
        <v>173</v>
      </c>
      <c r="H20" s="215">
        <v>1.6479999999999999</v>
      </c>
    </row>
    <row r="21" spans="1:11" ht="15.75" thickBot="1">
      <c r="A21" s="16"/>
      <c r="B21" s="28" t="s">
        <v>93</v>
      </c>
      <c r="C21" s="112">
        <v>0.115</v>
      </c>
      <c r="D21" s="268"/>
      <c r="E21" s="112">
        <v>4.4999999999999998E-2</v>
      </c>
      <c r="F21" s="171"/>
      <c r="G21" s="31">
        <v>7.0999999999999994E-2</v>
      </c>
      <c r="H21" s="31" t="s">
        <v>37</v>
      </c>
    </row>
    <row r="22" spans="1:11" ht="15.75" thickBot="1">
      <c r="A22" s="16"/>
      <c r="B22" s="26" t="s">
        <v>95</v>
      </c>
      <c r="C22" s="269">
        <v>8.0000000000000002E-3</v>
      </c>
      <c r="D22" s="270"/>
      <c r="E22" s="269">
        <v>3.0000000000000001E-3</v>
      </c>
      <c r="F22" s="53"/>
      <c r="G22" s="215">
        <v>5.0000000000000001E-3</v>
      </c>
      <c r="H22" s="215" t="s">
        <v>37</v>
      </c>
    </row>
    <row r="23" spans="1:11" ht="15.75" thickBot="1">
      <c r="A23" s="16"/>
      <c r="B23" s="28" t="s">
        <v>120</v>
      </c>
      <c r="C23" s="112">
        <v>0.54300000000000004</v>
      </c>
      <c r="D23" s="50"/>
      <c r="E23" s="112">
        <v>0.69499999999999995</v>
      </c>
      <c r="G23" s="31">
        <v>-0.152</v>
      </c>
      <c r="H23" s="31" t="s">
        <v>37</v>
      </c>
    </row>
    <row r="24" spans="1:11">
      <c r="B24" s="13"/>
    </row>
    <row r="25" spans="1:11">
      <c r="B25" s="152" t="s">
        <v>288</v>
      </c>
      <c r="C25" s="152"/>
      <c r="E25" s="152"/>
      <c r="G25" s="152"/>
      <c r="H25" s="152"/>
    </row>
    <row r="26" spans="1:11" ht="15.75" thickBot="1">
      <c r="A26" s="16"/>
      <c r="B26" s="26" t="s">
        <v>121</v>
      </c>
      <c r="C26" s="27">
        <v>972</v>
      </c>
      <c r="D26" s="5"/>
      <c r="E26" s="27">
        <v>1009</v>
      </c>
      <c r="F26" s="5"/>
      <c r="G26" s="216">
        <v>-37</v>
      </c>
      <c r="H26" s="215">
        <v>-3.6999999999999998E-2</v>
      </c>
    </row>
    <row r="27" spans="1:11" ht="15.75" thickBot="1">
      <c r="A27" s="16"/>
      <c r="B27" s="28" t="s">
        <v>110</v>
      </c>
      <c r="C27" s="29">
        <v>475</v>
      </c>
      <c r="E27" s="29">
        <v>590</v>
      </c>
      <c r="G27" s="29">
        <v>-115</v>
      </c>
      <c r="H27" s="31">
        <v>-0.19500000000000001</v>
      </c>
    </row>
    <row r="28" spans="1:11" ht="15.75" thickBot="1">
      <c r="A28" s="16"/>
      <c r="B28" s="26" t="s">
        <v>122</v>
      </c>
      <c r="C28" s="27">
        <v>1447</v>
      </c>
      <c r="E28" s="27">
        <v>1599</v>
      </c>
      <c r="G28" s="216">
        <v>-152</v>
      </c>
      <c r="H28" s="215">
        <v>-9.5000000000000001E-2</v>
      </c>
    </row>
    <row r="29" spans="1:11" ht="15.75" thickBot="1">
      <c r="A29" s="16"/>
      <c r="B29" s="28" t="s">
        <v>123</v>
      </c>
      <c r="C29" s="31">
        <v>2.1999999999999999E-2</v>
      </c>
      <c r="E29" s="31">
        <v>2.1000000000000001E-2</v>
      </c>
      <c r="G29" s="31">
        <v>1E-3</v>
      </c>
      <c r="H29" s="31" t="s">
        <v>37</v>
      </c>
    </row>
    <row r="30" spans="1:11" ht="15.75" thickBot="1">
      <c r="A30" s="16"/>
      <c r="B30" s="26" t="s">
        <v>124</v>
      </c>
      <c r="C30" s="32">
        <v>3.2000000000000001E-2</v>
      </c>
      <c r="E30" s="32">
        <v>3.3000000000000002E-2</v>
      </c>
      <c r="G30" s="32">
        <v>-1E-3</v>
      </c>
      <c r="H30" s="32" t="s">
        <v>37</v>
      </c>
    </row>
    <row r="31" spans="1:11" ht="15.75" thickBot="1">
      <c r="A31" s="16"/>
      <c r="B31" s="28" t="s">
        <v>125</v>
      </c>
      <c r="C31" s="31">
        <v>0.79100000000000004</v>
      </c>
      <c r="E31" s="31">
        <v>0.82899999999999996</v>
      </c>
      <c r="G31" s="31">
        <v>-3.7999999999999999E-2</v>
      </c>
      <c r="H31" s="31" t="s">
        <v>37</v>
      </c>
    </row>
    <row r="32" spans="1:11" ht="15.75" thickBot="1">
      <c r="A32" s="16"/>
      <c r="B32" s="26" t="s">
        <v>126</v>
      </c>
      <c r="C32" s="32">
        <v>0.64200000000000002</v>
      </c>
      <c r="E32" s="32">
        <v>0.629</v>
      </c>
      <c r="G32" s="32">
        <v>1.2999999999999999E-2</v>
      </c>
      <c r="H32" s="32" t="s">
        <v>37</v>
      </c>
    </row>
    <row r="33" spans="1:8" ht="15.75" thickBot="1">
      <c r="A33" s="16"/>
      <c r="B33" s="28" t="s">
        <v>127</v>
      </c>
      <c r="C33" s="31">
        <v>0.74199999999999999</v>
      </c>
      <c r="E33" s="31">
        <v>0.755</v>
      </c>
      <c r="G33" s="31">
        <v>-1.2999999999999999E-2</v>
      </c>
      <c r="H33" s="31" t="s">
        <v>37</v>
      </c>
    </row>
    <row r="34" spans="1:8" ht="15.75" thickBot="1">
      <c r="A34" s="16"/>
      <c r="B34" s="26" t="s">
        <v>128</v>
      </c>
      <c r="C34" s="259">
        <v>2.5000000000000001E-3</v>
      </c>
      <c r="D34" s="251"/>
      <c r="E34" s="259">
        <v>1.5E-3</v>
      </c>
      <c r="F34" s="251"/>
      <c r="G34" s="259">
        <v>1E-3</v>
      </c>
      <c r="H34" s="32" t="s">
        <v>37</v>
      </c>
    </row>
    <row r="36" spans="1:8">
      <c r="B36" s="152" t="s">
        <v>289</v>
      </c>
      <c r="C36" s="152"/>
      <c r="E36" s="152"/>
      <c r="G36" s="152"/>
      <c r="H36" s="152"/>
    </row>
    <row r="37" spans="1:8" ht="15.75" thickBot="1">
      <c r="A37" s="16"/>
      <c r="B37" s="26" t="s">
        <v>129</v>
      </c>
      <c r="C37" s="32">
        <v>0.86199999999999999</v>
      </c>
      <c r="D37" s="5"/>
      <c r="E37" s="32">
        <v>0.92300000000000004</v>
      </c>
      <c r="F37" s="5"/>
      <c r="G37" s="215">
        <v>-6.2E-2</v>
      </c>
      <c r="H37" s="215" t="s">
        <v>37</v>
      </c>
    </row>
    <row r="38" spans="1:8" ht="15.75" thickBot="1">
      <c r="A38" s="16"/>
      <c r="B38" s="28" t="s">
        <v>130</v>
      </c>
      <c r="C38" s="34">
        <v>1.99</v>
      </c>
      <c r="E38" s="34">
        <v>2.41</v>
      </c>
      <c r="G38" s="34">
        <v>-0.42</v>
      </c>
      <c r="H38" s="31" t="s">
        <v>37</v>
      </c>
    </row>
    <row r="39" spans="1:8" ht="15.75" thickBot="1">
      <c r="A39" s="16"/>
      <c r="B39" s="26" t="s">
        <v>274</v>
      </c>
      <c r="C39" s="33">
        <v>1.3</v>
      </c>
      <c r="E39" s="33">
        <v>1.32</v>
      </c>
      <c r="G39" s="33">
        <v>-0.02</v>
      </c>
      <c r="H39" s="32" t="s">
        <v>37</v>
      </c>
    </row>
    <row r="41" spans="1:8">
      <c r="B41" s="152" t="s">
        <v>290</v>
      </c>
      <c r="C41" s="152"/>
      <c r="E41" s="152"/>
      <c r="G41" s="152"/>
      <c r="H41" s="152"/>
    </row>
    <row r="42" spans="1:8" ht="15.75" thickBot="1">
      <c r="A42" s="16"/>
      <c r="B42" s="26" t="s">
        <v>131</v>
      </c>
      <c r="C42" s="32">
        <v>0.125</v>
      </c>
      <c r="D42" s="278"/>
      <c r="E42" s="32">
        <v>0.125</v>
      </c>
      <c r="F42" s="278"/>
      <c r="G42" s="32">
        <v>0</v>
      </c>
      <c r="H42" s="32" t="s">
        <v>37</v>
      </c>
    </row>
    <row r="43" spans="1:8" ht="15.75" thickBot="1">
      <c r="A43" s="16"/>
      <c r="B43" s="28" t="s">
        <v>132</v>
      </c>
      <c r="C43" s="31">
        <v>0.123</v>
      </c>
      <c r="D43" s="20"/>
      <c r="E43" s="31">
        <v>0.12</v>
      </c>
      <c r="F43" s="20"/>
      <c r="G43" s="31">
        <v>3.0000000000000001E-3</v>
      </c>
      <c r="H43" s="31" t="s">
        <v>37</v>
      </c>
    </row>
    <row r="44" spans="1:8" ht="15.75" thickBot="1">
      <c r="A44" s="16"/>
      <c r="B44" s="26" t="s">
        <v>133</v>
      </c>
      <c r="C44" s="32">
        <v>0.17</v>
      </c>
      <c r="D44" s="20"/>
      <c r="E44" s="32">
        <v>0.16400000000000001</v>
      </c>
      <c r="F44" s="20"/>
      <c r="G44" s="32">
        <v>6.0000000000000001E-3</v>
      </c>
      <c r="H44" s="32" t="s">
        <v>37</v>
      </c>
    </row>
    <row r="45" spans="1:8" ht="15.75" thickBot="1">
      <c r="A45" s="16"/>
      <c r="B45" s="28" t="s">
        <v>134</v>
      </c>
      <c r="C45" s="31">
        <v>0.16700000000000001</v>
      </c>
      <c r="D45" s="20"/>
      <c r="E45" s="31">
        <v>0.159</v>
      </c>
      <c r="F45" s="20"/>
      <c r="G45" s="31">
        <v>8.9999999999999993E-3</v>
      </c>
      <c r="H45" s="31" t="s">
        <v>37</v>
      </c>
    </row>
    <row r="46" spans="1:8" ht="15.75" thickBot="1">
      <c r="A46" s="16"/>
      <c r="B46" s="26" t="s">
        <v>278</v>
      </c>
      <c r="C46" s="27">
        <v>32148</v>
      </c>
      <c r="E46" s="27">
        <v>32967</v>
      </c>
      <c r="G46" s="27">
        <v>-819</v>
      </c>
      <c r="H46" s="32">
        <v>-2.5000000000000001E-2</v>
      </c>
    </row>
    <row r="47" spans="1:8" ht="15.75" thickBot="1">
      <c r="A47" s="16"/>
      <c r="B47" s="28" t="s">
        <v>135</v>
      </c>
      <c r="C47" s="31">
        <v>0.249</v>
      </c>
      <c r="D47" s="20"/>
      <c r="E47" s="31">
        <v>0.27200000000000002</v>
      </c>
      <c r="G47" s="31">
        <v>-2.1999999999999999E-2</v>
      </c>
      <c r="H47" s="31" t="s">
        <v>37</v>
      </c>
    </row>
    <row r="49" spans="1:8">
      <c r="B49" s="152" t="s">
        <v>291</v>
      </c>
      <c r="C49" s="152"/>
      <c r="E49" s="152"/>
      <c r="G49" s="152"/>
      <c r="H49" s="152"/>
    </row>
    <row r="50" spans="1:8" ht="15.75" thickBot="1">
      <c r="A50" s="16"/>
      <c r="B50" s="26" t="s">
        <v>136</v>
      </c>
      <c r="C50" s="27">
        <v>6271</v>
      </c>
      <c r="D50" s="5"/>
      <c r="E50" s="27">
        <v>6083</v>
      </c>
      <c r="F50" s="5"/>
      <c r="G50" s="216">
        <v>188</v>
      </c>
      <c r="H50" s="215">
        <v>3.1E-2</v>
      </c>
    </row>
    <row r="51" spans="1:8" ht="15.75" thickBot="1">
      <c r="A51" s="16"/>
      <c r="B51" s="28" t="s">
        <v>137</v>
      </c>
      <c r="C51" s="29">
        <v>623</v>
      </c>
      <c r="E51" s="29">
        <v>624</v>
      </c>
      <c r="G51" s="29">
        <v>-1</v>
      </c>
      <c r="H51" s="31">
        <v>-2E-3</v>
      </c>
    </row>
    <row r="52" spans="1:8" ht="15.75" thickBot="1">
      <c r="A52" s="16"/>
      <c r="B52" s="26" t="s">
        <v>307</v>
      </c>
      <c r="C52" s="27">
        <v>1167</v>
      </c>
      <c r="E52" s="27">
        <v>1166</v>
      </c>
      <c r="G52" s="216">
        <v>1</v>
      </c>
      <c r="H52" s="215">
        <v>1E-3</v>
      </c>
    </row>
    <row r="53" spans="1:8">
      <c r="G53" s="21"/>
      <c r="H53" s="21"/>
    </row>
    <row r="54" spans="1:8">
      <c r="B54" s="203" t="s">
        <v>138</v>
      </c>
    </row>
    <row r="64" spans="1:8">
      <c r="C64" s="21"/>
      <c r="E64" s="21"/>
      <c r="G64" s="21"/>
      <c r="H64" s="20"/>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7"/>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4"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55"/>
      <c r="E2" s="255"/>
      <c r="F2" s="76"/>
      <c r="G2" s="288" t="s">
        <v>139</v>
      </c>
      <c r="H2" s="288"/>
    </row>
    <row r="3" spans="2:11">
      <c r="B3" s="246" t="s">
        <v>142</v>
      </c>
      <c r="C3" s="153"/>
      <c r="D3" s="247">
        <v>45107</v>
      </c>
      <c r="E3" s="247" t="s">
        <v>383</v>
      </c>
      <c r="F3" s="245"/>
      <c r="G3" s="276" t="s">
        <v>379</v>
      </c>
      <c r="H3" s="276" t="s">
        <v>29</v>
      </c>
    </row>
    <row r="4" spans="2:11">
      <c r="B4" s="125" t="s">
        <v>143</v>
      </c>
      <c r="C4" s="65"/>
      <c r="D4" s="181">
        <v>5254.19</v>
      </c>
      <c r="E4" s="181">
        <v>11282.092049000001</v>
      </c>
      <c r="F4" s="182"/>
      <c r="G4" s="244">
        <v>-6027.9020490000012</v>
      </c>
      <c r="H4" s="183">
        <v>-0.53428938736005882</v>
      </c>
      <c r="J4" s="220"/>
      <c r="K4" s="23"/>
    </row>
    <row r="5" spans="2:11">
      <c r="B5" s="70" t="s">
        <v>144</v>
      </c>
      <c r="C5" s="65"/>
      <c r="D5" s="184">
        <v>445.84399999999999</v>
      </c>
      <c r="E5" s="184">
        <v>327.274</v>
      </c>
      <c r="F5" s="182"/>
      <c r="G5" s="185">
        <v>118.57</v>
      </c>
      <c r="H5" s="186">
        <v>0.36229581329405941</v>
      </c>
    </row>
    <row r="6" spans="2:11">
      <c r="B6" s="70" t="s">
        <v>341</v>
      </c>
      <c r="C6" s="65"/>
      <c r="D6" s="184">
        <v>267.779</v>
      </c>
      <c r="E6" s="184">
        <v>208.21199999999999</v>
      </c>
      <c r="F6" s="182"/>
      <c r="G6" s="185">
        <v>59.567000000000007</v>
      </c>
      <c r="H6" s="186">
        <v>0.286088217778034</v>
      </c>
    </row>
    <row r="7" spans="2:11">
      <c r="B7" s="70" t="s">
        <v>342</v>
      </c>
      <c r="C7" s="65"/>
      <c r="D7" s="184">
        <v>0</v>
      </c>
      <c r="E7" s="184">
        <v>0</v>
      </c>
      <c r="F7" s="182"/>
      <c r="G7" s="185">
        <v>0</v>
      </c>
      <c r="H7" s="186" t="s">
        <v>37</v>
      </c>
    </row>
    <row r="8" spans="2:11">
      <c r="B8" s="70" t="s">
        <v>343</v>
      </c>
      <c r="C8" s="65"/>
      <c r="D8" s="184">
        <v>2026.5940000000001</v>
      </c>
      <c r="E8" s="184">
        <v>1762.3430000000001</v>
      </c>
      <c r="F8" s="182"/>
      <c r="G8" s="185">
        <v>264.25099999999998</v>
      </c>
      <c r="H8" s="186">
        <v>0.14994300201493124</v>
      </c>
    </row>
    <row r="9" spans="2:11">
      <c r="B9" s="70" t="s">
        <v>145</v>
      </c>
      <c r="C9" s="65"/>
      <c r="D9" s="184">
        <v>55008.341999999997</v>
      </c>
      <c r="E9" s="184">
        <v>59067.869584</v>
      </c>
      <c r="F9" s="182"/>
      <c r="G9" s="185">
        <v>-4059.5275840000031</v>
      </c>
      <c r="H9" s="186">
        <v>-6.8726493990560772E-2</v>
      </c>
    </row>
    <row r="10" spans="2:11">
      <c r="B10" s="70" t="s">
        <v>146</v>
      </c>
      <c r="C10" s="65"/>
      <c r="D10" s="184">
        <v>719.13499999999999</v>
      </c>
      <c r="E10" s="184">
        <v>634.79</v>
      </c>
      <c r="F10" s="182"/>
      <c r="G10" s="185">
        <v>84.345000000000027</v>
      </c>
      <c r="H10" s="186">
        <v>0.13287071314923052</v>
      </c>
    </row>
    <row r="11" spans="2:11">
      <c r="B11" s="70" t="s">
        <v>147</v>
      </c>
      <c r="C11" s="65"/>
      <c r="D11" s="184">
        <v>167.65700000000001</v>
      </c>
      <c r="E11" s="184">
        <v>165.04</v>
      </c>
      <c r="F11" s="182"/>
      <c r="G11" s="185">
        <v>2.6170000000000186</v>
      </c>
      <c r="H11" s="186">
        <v>1.5856761997091729E-2</v>
      </c>
    </row>
    <row r="12" spans="2:11">
      <c r="B12" s="71" t="s">
        <v>148</v>
      </c>
      <c r="C12" s="59"/>
      <c r="D12" s="187">
        <v>167.65700000000001</v>
      </c>
      <c r="E12" s="187">
        <v>165.04</v>
      </c>
      <c r="F12" s="182"/>
      <c r="G12" s="188">
        <v>2.6170000000000186</v>
      </c>
      <c r="H12" s="189">
        <v>1.5856761997091729E-2</v>
      </c>
    </row>
    <row r="13" spans="2:11">
      <c r="B13" s="70" t="s">
        <v>149</v>
      </c>
      <c r="C13" s="66"/>
      <c r="D13" s="184">
        <v>4.3040000000000003</v>
      </c>
      <c r="E13" s="184">
        <v>6.2889999999999997</v>
      </c>
      <c r="F13" s="182"/>
      <c r="G13" s="185">
        <v>-1.9849999999999994</v>
      </c>
      <c r="H13" s="186">
        <v>-0.31563046589282867</v>
      </c>
    </row>
    <row r="14" spans="2:11">
      <c r="B14" s="70" t="s">
        <v>150</v>
      </c>
      <c r="C14" s="66"/>
      <c r="D14" s="184">
        <v>1187.2280000000001</v>
      </c>
      <c r="E14" s="184">
        <v>1205.434</v>
      </c>
      <c r="F14" s="182"/>
      <c r="G14" s="185">
        <v>-18.205999999999904</v>
      </c>
      <c r="H14" s="186">
        <v>-1.5103274007535795E-2</v>
      </c>
    </row>
    <row r="15" spans="2:11">
      <c r="B15" s="71" t="s">
        <v>344</v>
      </c>
      <c r="C15" s="59"/>
      <c r="D15" s="187">
        <v>971.72900000000004</v>
      </c>
      <c r="E15" s="187">
        <v>968.072</v>
      </c>
      <c r="F15" s="182"/>
      <c r="G15" s="188">
        <v>3.6570000000000391</v>
      </c>
      <c r="H15" s="189">
        <v>3.7776115826095983E-3</v>
      </c>
    </row>
    <row r="16" spans="2:11">
      <c r="B16" s="72" t="s">
        <v>151</v>
      </c>
      <c r="C16" s="60"/>
      <c r="D16" s="187">
        <v>971.72900000000004</v>
      </c>
      <c r="E16" s="187">
        <v>968.072</v>
      </c>
      <c r="F16" s="182"/>
      <c r="G16" s="188">
        <v>3.6570000000000391</v>
      </c>
      <c r="H16" s="189">
        <v>3.7776115826095983E-3</v>
      </c>
    </row>
    <row r="17" spans="2:8">
      <c r="B17" s="71" t="s">
        <v>345</v>
      </c>
      <c r="C17" s="59"/>
      <c r="D17" s="187">
        <v>215.499</v>
      </c>
      <c r="E17" s="187">
        <v>237.36199999999999</v>
      </c>
      <c r="F17" s="182"/>
      <c r="G17" s="188">
        <v>-21.863</v>
      </c>
      <c r="H17" s="189">
        <v>-9.2108256586985279E-2</v>
      </c>
    </row>
    <row r="18" spans="2:8">
      <c r="B18" s="70" t="s">
        <v>152</v>
      </c>
      <c r="C18" s="66"/>
      <c r="D18" s="184">
        <v>472.09899999999999</v>
      </c>
      <c r="E18" s="184">
        <v>458.84899999999999</v>
      </c>
      <c r="F18" s="182"/>
      <c r="G18" s="185">
        <v>13.25</v>
      </c>
      <c r="H18" s="186">
        <v>2.8876602106575368E-2</v>
      </c>
    </row>
    <row r="19" spans="2:8">
      <c r="B19" s="71" t="s">
        <v>153</v>
      </c>
      <c r="C19" s="59"/>
      <c r="D19" s="187">
        <v>70.251999999999995</v>
      </c>
      <c r="E19" s="187">
        <v>61.731000000000002</v>
      </c>
      <c r="F19" s="182"/>
      <c r="G19" s="188">
        <v>8.5209999999999937</v>
      </c>
      <c r="H19" s="189">
        <v>0.13803437494937704</v>
      </c>
    </row>
    <row r="20" spans="2:8">
      <c r="B20" s="71" t="s">
        <v>154</v>
      </c>
      <c r="C20" s="59"/>
      <c r="D20" s="187">
        <v>401.84699999999998</v>
      </c>
      <c r="E20" s="187">
        <v>397.11799999999999</v>
      </c>
      <c r="F20" s="182"/>
      <c r="G20" s="188">
        <v>4.728999999999985</v>
      </c>
      <c r="H20" s="189">
        <v>1.1908299296430747E-2</v>
      </c>
    </row>
    <row r="21" spans="2:8">
      <c r="B21" s="70" t="s">
        <v>155</v>
      </c>
      <c r="C21" s="66"/>
      <c r="D21" s="184">
        <v>3571.4070000000002</v>
      </c>
      <c r="E21" s="184">
        <v>3516.0932620000003</v>
      </c>
      <c r="F21" s="182"/>
      <c r="G21" s="185">
        <v>55.31373799999983</v>
      </c>
      <c r="H21" s="186">
        <v>1.5731590113891532E-2</v>
      </c>
    </row>
    <row r="22" spans="2:8">
      <c r="B22" s="71" t="s">
        <v>156</v>
      </c>
      <c r="C22" s="59"/>
      <c r="D22" s="187">
        <v>4.819</v>
      </c>
      <c r="E22" s="187">
        <v>23.091262000000004</v>
      </c>
      <c r="F22" s="182"/>
      <c r="G22" s="188">
        <v>-18.272262000000005</v>
      </c>
      <c r="H22" s="189">
        <v>-0.79130633916846993</v>
      </c>
    </row>
    <row r="23" spans="2:8">
      <c r="B23" s="71" t="s">
        <v>157</v>
      </c>
      <c r="C23" s="59"/>
      <c r="D23" s="187">
        <v>3566.5880000000002</v>
      </c>
      <c r="E23" s="187">
        <v>3493.002</v>
      </c>
      <c r="F23" s="182"/>
      <c r="G23" s="188">
        <v>73.58600000000024</v>
      </c>
      <c r="H23" s="189">
        <v>2.1066692776013366E-2</v>
      </c>
    </row>
    <row r="24" spans="2:8">
      <c r="B24" s="70" t="s">
        <v>158</v>
      </c>
      <c r="C24" s="66"/>
      <c r="D24" s="184">
        <v>233.90199999999999</v>
      </c>
      <c r="E24" s="184">
        <v>380.91583900000006</v>
      </c>
      <c r="F24" s="182"/>
      <c r="G24" s="185">
        <v>-147.01383900000008</v>
      </c>
      <c r="H24" s="186">
        <v>-0.3859483485537078</v>
      </c>
    </row>
    <row r="25" spans="2:8">
      <c r="B25" s="71" t="s">
        <v>159</v>
      </c>
      <c r="C25" s="59"/>
      <c r="D25" s="187">
        <v>30.125</v>
      </c>
      <c r="E25" s="187">
        <v>160.74799999999999</v>
      </c>
      <c r="F25" s="182"/>
      <c r="G25" s="188">
        <v>-130.62299999999999</v>
      </c>
      <c r="H25" s="189">
        <v>-0.81259486898748345</v>
      </c>
    </row>
    <row r="26" spans="2:8">
      <c r="B26" s="71" t="s">
        <v>160</v>
      </c>
      <c r="C26" s="59"/>
      <c r="D26" s="187">
        <v>64.293999999999997</v>
      </c>
      <c r="E26" s="187">
        <v>58.767000000000003</v>
      </c>
      <c r="F26" s="182"/>
      <c r="G26" s="188">
        <v>5.5269999999999939</v>
      </c>
      <c r="H26" s="189">
        <v>9.4049381455578701E-2</v>
      </c>
    </row>
    <row r="27" spans="2:8">
      <c r="B27" s="71" t="s">
        <v>161</v>
      </c>
      <c r="C27" s="59"/>
      <c r="D27" s="187">
        <v>139.483</v>
      </c>
      <c r="E27" s="187">
        <v>161.40083900000005</v>
      </c>
      <c r="F27" s="182"/>
      <c r="G27" s="188">
        <v>-21.917839000000043</v>
      </c>
      <c r="H27" s="189">
        <v>-0.13579755307219957</v>
      </c>
    </row>
    <row r="28" spans="2:8">
      <c r="B28" s="70" t="s">
        <v>162</v>
      </c>
      <c r="C28" s="66"/>
      <c r="D28" s="184">
        <v>1228.646</v>
      </c>
      <c r="E28" s="184">
        <v>1323.943</v>
      </c>
      <c r="F28" s="182"/>
      <c r="G28" s="262">
        <v>-95.297000000000025</v>
      </c>
      <c r="H28" s="186">
        <v>-7.1979684926012699E-2</v>
      </c>
    </row>
    <row r="29" spans="2:8">
      <c r="B29" s="126" t="s">
        <v>163</v>
      </c>
      <c r="C29" s="157"/>
      <c r="D29" s="190">
        <v>70587.126999999993</v>
      </c>
      <c r="E29" s="190">
        <v>80339.144734000001</v>
      </c>
      <c r="F29" s="191"/>
      <c r="G29" s="190">
        <v>-9752.0177340000082</v>
      </c>
      <c r="H29" s="280">
        <v>-0.12138563045808598</v>
      </c>
    </row>
    <row r="30" spans="2:8">
      <c r="B30" s="125" t="s">
        <v>164</v>
      </c>
      <c r="C30" s="66"/>
      <c r="D30" s="181">
        <v>431.73500000000001</v>
      </c>
      <c r="E30" s="181">
        <v>316.70400000000001</v>
      </c>
      <c r="F30" s="182"/>
      <c r="G30" s="244">
        <v>115.03100000000001</v>
      </c>
      <c r="H30" s="193">
        <v>0.36321296857633628</v>
      </c>
    </row>
    <row r="31" spans="2:8">
      <c r="B31" s="125" t="s">
        <v>385</v>
      </c>
      <c r="C31" s="66"/>
      <c r="D31" s="181">
        <v>54.247999999999998</v>
      </c>
      <c r="E31" s="181">
        <v>0</v>
      </c>
      <c r="F31" s="182"/>
      <c r="G31" s="244">
        <v>54.247999999999998</v>
      </c>
      <c r="H31" s="183" t="s">
        <v>387</v>
      </c>
    </row>
    <row r="32" spans="2:8">
      <c r="B32" s="70" t="s">
        <v>386</v>
      </c>
      <c r="C32" s="66"/>
      <c r="D32" s="184">
        <v>61851.964999999997</v>
      </c>
      <c r="E32" s="184">
        <v>72309.707118999999</v>
      </c>
      <c r="F32" s="182"/>
      <c r="G32" s="185">
        <v>-10457.742119000002</v>
      </c>
      <c r="H32" s="186">
        <v>-0.14462431858270022</v>
      </c>
    </row>
    <row r="33" spans="2:8">
      <c r="B33" s="70" t="s">
        <v>165</v>
      </c>
      <c r="C33" s="66"/>
      <c r="D33" s="184">
        <v>516.95899999999995</v>
      </c>
      <c r="E33" s="184">
        <v>406.06700000000001</v>
      </c>
      <c r="F33" s="182"/>
      <c r="G33" s="185">
        <v>110.89199999999994</v>
      </c>
      <c r="H33" s="186">
        <v>0.27308793868992048</v>
      </c>
    </row>
    <row r="34" spans="2:8">
      <c r="B34" s="70" t="s">
        <v>166</v>
      </c>
      <c r="C34" s="66"/>
      <c r="D34" s="184">
        <v>1784.171</v>
      </c>
      <c r="E34" s="184">
        <v>1352.6210000000001</v>
      </c>
      <c r="F34" s="182"/>
      <c r="G34" s="185">
        <v>431.54999999999995</v>
      </c>
      <c r="H34" s="186">
        <v>0.31904724235391874</v>
      </c>
    </row>
    <row r="35" spans="2:8">
      <c r="B35" s="70" t="s">
        <v>167</v>
      </c>
      <c r="C35" s="66"/>
      <c r="D35" s="184">
        <v>341.69099999999997</v>
      </c>
      <c r="E35" s="184">
        <v>408.73101199999996</v>
      </c>
      <c r="F35" s="182"/>
      <c r="G35" s="185">
        <v>-67.04001199999999</v>
      </c>
      <c r="H35" s="186">
        <v>-0.16401988112416582</v>
      </c>
    </row>
    <row r="36" spans="2:8">
      <c r="B36" s="71" t="s">
        <v>168</v>
      </c>
      <c r="C36" s="59"/>
      <c r="D36" s="187">
        <v>226.02199999999999</v>
      </c>
      <c r="E36" s="187">
        <v>256.62900000000002</v>
      </c>
      <c r="F36" s="182"/>
      <c r="G36" s="188">
        <v>-30.607000000000028</v>
      </c>
      <c r="H36" s="189">
        <v>-0.11926555455540888</v>
      </c>
    </row>
    <row r="37" spans="2:8">
      <c r="B37" s="71" t="s">
        <v>346</v>
      </c>
      <c r="C37" s="59"/>
      <c r="D37" s="187">
        <v>12.882999999999999</v>
      </c>
      <c r="E37" s="187">
        <v>18.902000000000001</v>
      </c>
      <c r="F37" s="182"/>
      <c r="G37" s="188">
        <v>-6.0190000000000019</v>
      </c>
      <c r="H37" s="189">
        <v>-0.31843191196698772</v>
      </c>
    </row>
    <row r="38" spans="2:8">
      <c r="B38" s="71" t="s">
        <v>347</v>
      </c>
      <c r="C38" s="59"/>
      <c r="D38" s="187">
        <v>85.061999999999998</v>
      </c>
      <c r="E38" s="187">
        <v>109.21415399999999</v>
      </c>
      <c r="F38" s="182"/>
      <c r="G38" s="188">
        <v>-24.152153999999996</v>
      </c>
      <c r="H38" s="189">
        <v>-0.22114490764631109</v>
      </c>
    </row>
    <row r="39" spans="2:8">
      <c r="B39" s="71" t="s">
        <v>169</v>
      </c>
      <c r="C39" s="59"/>
      <c r="D39" s="187">
        <v>17.724</v>
      </c>
      <c r="E39" s="187">
        <v>23.985858</v>
      </c>
      <c r="F39" s="182"/>
      <c r="G39" s="188">
        <v>-6.2618580000000001</v>
      </c>
      <c r="H39" s="189">
        <v>-0.2610645823051233</v>
      </c>
    </row>
    <row r="40" spans="2:8">
      <c r="B40" s="70" t="s">
        <v>170</v>
      </c>
      <c r="C40" s="66"/>
      <c r="D40" s="184">
        <v>206.07300000000001</v>
      </c>
      <c r="E40" s="184">
        <v>193.04279499999998</v>
      </c>
      <c r="F40" s="182"/>
      <c r="G40" s="185">
        <v>13.030205000000024</v>
      </c>
      <c r="H40" s="186">
        <v>6.7499048591790359E-2</v>
      </c>
    </row>
    <row r="41" spans="2:8">
      <c r="B41" s="71" t="s">
        <v>171</v>
      </c>
      <c r="C41" s="59"/>
      <c r="D41" s="187">
        <v>81.072999999999993</v>
      </c>
      <c r="E41" s="187">
        <v>56.862794999999998</v>
      </c>
      <c r="F41" s="182"/>
      <c r="G41" s="188">
        <v>24.210204999999995</v>
      </c>
      <c r="H41" s="189">
        <v>0.42576530049217587</v>
      </c>
    </row>
    <row r="42" spans="2:8">
      <c r="B42" s="71" t="s">
        <v>172</v>
      </c>
      <c r="C42" s="59"/>
      <c r="D42" s="187">
        <v>125</v>
      </c>
      <c r="E42" s="187">
        <v>136.18</v>
      </c>
      <c r="F42" s="182"/>
      <c r="G42" s="188">
        <v>-11.180000000000007</v>
      </c>
      <c r="H42" s="189">
        <v>-8.2097224262006219E-2</v>
      </c>
    </row>
    <row r="43" spans="2:8">
      <c r="B43" s="70" t="s">
        <v>173</v>
      </c>
      <c r="C43" s="66"/>
      <c r="D43" s="184">
        <v>280.95299999999997</v>
      </c>
      <c r="E43" s="184">
        <v>235.225562</v>
      </c>
      <c r="F43" s="182"/>
      <c r="G43" s="185">
        <v>45.727437999999978</v>
      </c>
      <c r="H43" s="186">
        <v>0.19439825166620275</v>
      </c>
    </row>
    <row r="44" spans="2:8">
      <c r="B44" s="70" t="s">
        <v>348</v>
      </c>
      <c r="C44" s="66"/>
      <c r="D44" s="261">
        <v>539.58100000000002</v>
      </c>
      <c r="E44" s="261">
        <v>710.18899999999996</v>
      </c>
      <c r="F44" s="182"/>
      <c r="G44" s="262">
        <v>-170.60799999999995</v>
      </c>
      <c r="H44" s="263">
        <v>-0.24022900946086176</v>
      </c>
    </row>
    <row r="45" spans="2:8">
      <c r="B45" s="126" t="s">
        <v>174</v>
      </c>
      <c r="C45" s="67"/>
      <c r="D45" s="190">
        <v>66007.376000000004</v>
      </c>
      <c r="E45" s="190">
        <v>75932.287488000002</v>
      </c>
      <c r="F45" s="191"/>
      <c r="G45" s="190">
        <v>-9924.9114879999979</v>
      </c>
      <c r="H45" s="281">
        <v>-0.13070739492167263</v>
      </c>
    </row>
    <row r="46" spans="2:8">
      <c r="B46" s="127"/>
      <c r="C46" s="67"/>
      <c r="D46" s="194"/>
      <c r="E46" s="194"/>
      <c r="F46" s="191"/>
      <c r="G46" s="282"/>
      <c r="H46" s="195"/>
    </row>
    <row r="47" spans="2:8">
      <c r="B47" s="132" t="s">
        <v>175</v>
      </c>
      <c r="C47" s="66"/>
      <c r="D47" s="197">
        <v>4890.4610000000002</v>
      </c>
      <c r="E47" s="197">
        <v>4682.0892460000005</v>
      </c>
      <c r="F47" s="182"/>
      <c r="G47" s="197">
        <v>208.37175399999978</v>
      </c>
      <c r="H47" s="283">
        <v>4.450401157517786E-2</v>
      </c>
    </row>
    <row r="48" spans="2:8">
      <c r="B48" s="133" t="s">
        <v>31</v>
      </c>
      <c r="C48" s="62"/>
      <c r="D48" s="192">
        <v>2476.2089999999998</v>
      </c>
      <c r="E48" s="192">
        <v>2476.2089999999998</v>
      </c>
      <c r="F48" s="182"/>
      <c r="G48" s="192">
        <v>0</v>
      </c>
      <c r="H48" s="193" t="s">
        <v>37</v>
      </c>
    </row>
    <row r="49" spans="2:8">
      <c r="B49" s="74" t="s">
        <v>176</v>
      </c>
      <c r="C49" s="61"/>
      <c r="D49" s="187">
        <v>2476.2089999999998</v>
      </c>
      <c r="E49" s="187">
        <v>2476.2089999999998</v>
      </c>
      <c r="F49" s="182"/>
      <c r="G49" s="188">
        <v>0</v>
      </c>
      <c r="H49" s="189" t="s">
        <v>37</v>
      </c>
    </row>
    <row r="50" spans="2:8">
      <c r="B50" s="73" t="s">
        <v>177</v>
      </c>
      <c r="C50" s="62"/>
      <c r="D50" s="184">
        <v>208.791</v>
      </c>
      <c r="E50" s="184">
        <v>208.791</v>
      </c>
      <c r="F50" s="182"/>
      <c r="G50" s="185">
        <v>0</v>
      </c>
      <c r="H50" s="186" t="s">
        <v>37</v>
      </c>
    </row>
    <row r="51" spans="2:8">
      <c r="B51" s="75" t="s">
        <v>303</v>
      </c>
      <c r="C51" s="62"/>
      <c r="D51" s="184">
        <v>0</v>
      </c>
      <c r="E51" s="184">
        <v>0</v>
      </c>
      <c r="F51" s="182"/>
      <c r="G51" s="185">
        <v>0</v>
      </c>
      <c r="H51" s="186" t="s">
        <v>37</v>
      </c>
    </row>
    <row r="52" spans="2:8">
      <c r="B52" s="73" t="s">
        <v>178</v>
      </c>
      <c r="C52" s="62"/>
      <c r="D52" s="184">
        <v>2215.0210000000002</v>
      </c>
      <c r="E52" s="184">
        <v>2088.0433800000001</v>
      </c>
      <c r="F52" s="182"/>
      <c r="G52" s="185">
        <v>126.97762000000012</v>
      </c>
      <c r="H52" s="186">
        <v>6.0811772981459851E-2</v>
      </c>
    </row>
    <row r="53" spans="2:8">
      <c r="B53" s="73" t="s">
        <v>384</v>
      </c>
      <c r="C53" s="62"/>
      <c r="D53" s="184">
        <v>0</v>
      </c>
      <c r="E53" s="184">
        <v>-46.188000000000002</v>
      </c>
      <c r="F53" s="182"/>
      <c r="G53" s="185">
        <v>46.188000000000002</v>
      </c>
      <c r="H53" s="186">
        <v>-1</v>
      </c>
    </row>
    <row r="54" spans="2:8">
      <c r="B54" s="73" t="s">
        <v>179</v>
      </c>
      <c r="C54" s="62"/>
      <c r="D54" s="184">
        <v>-176.86</v>
      </c>
      <c r="E54" s="184">
        <v>-96.701999999999998</v>
      </c>
      <c r="F54" s="182"/>
      <c r="G54" s="185">
        <v>-80.158000000000015</v>
      </c>
      <c r="H54" s="186">
        <v>0.82891770594196623</v>
      </c>
    </row>
    <row r="55" spans="2:8">
      <c r="B55" s="73" t="s">
        <v>180</v>
      </c>
      <c r="C55" s="62"/>
      <c r="D55" s="184">
        <v>-83.915999999999997</v>
      </c>
      <c r="E55" s="184">
        <v>-20.370999999999999</v>
      </c>
      <c r="F55" s="182"/>
      <c r="G55" s="185">
        <v>-63.545000000000002</v>
      </c>
      <c r="H55" s="186">
        <v>3.1193854008148842</v>
      </c>
    </row>
    <row r="56" spans="2:8">
      <c r="B56" s="73" t="s">
        <v>349</v>
      </c>
      <c r="C56" s="62"/>
      <c r="D56" s="184">
        <v>277.517</v>
      </c>
      <c r="E56" s="184">
        <v>104.78486599999999</v>
      </c>
      <c r="F56" s="182"/>
      <c r="G56" s="185">
        <v>172.732134</v>
      </c>
      <c r="H56" s="186">
        <v>1.6484454348588853</v>
      </c>
    </row>
    <row r="57" spans="2:8">
      <c r="B57" s="73" t="s">
        <v>350</v>
      </c>
      <c r="C57" s="62"/>
      <c r="D57" s="184">
        <v>-26.300999999999998</v>
      </c>
      <c r="E57" s="184">
        <v>-32.478000000000002</v>
      </c>
      <c r="F57" s="182"/>
      <c r="G57" s="185">
        <v>6.1770000000000032</v>
      </c>
      <c r="H57" s="186">
        <v>-0.1901902826528728</v>
      </c>
    </row>
    <row r="58" spans="2:8">
      <c r="B58" s="73"/>
      <c r="C58" s="62"/>
      <c r="D58" s="184"/>
      <c r="E58" s="184"/>
      <c r="F58" s="182"/>
      <c r="G58" s="185"/>
      <c r="H58" s="186"/>
    </row>
    <row r="59" spans="2:8">
      <c r="B59" s="131" t="s">
        <v>351</v>
      </c>
      <c r="C59" s="66"/>
      <c r="D59" s="196">
        <v>-301.40899999999999</v>
      </c>
      <c r="E59" s="196">
        <v>-268.88299999999998</v>
      </c>
      <c r="F59" s="182"/>
      <c r="G59" s="196">
        <v>-32.52600000000001</v>
      </c>
      <c r="H59" s="198">
        <v>0.12096711208964499</v>
      </c>
    </row>
    <row r="60" spans="2:8">
      <c r="B60" s="130" t="s">
        <v>181</v>
      </c>
      <c r="C60" s="62"/>
      <c r="D60" s="181">
        <v>-0.93200000000000005</v>
      </c>
      <c r="E60" s="181">
        <v>-12.805</v>
      </c>
      <c r="F60" s="182"/>
      <c r="G60" s="181">
        <v>11.872999999999999</v>
      </c>
      <c r="H60" s="183">
        <v>-0.92721593127684498</v>
      </c>
    </row>
    <row r="61" spans="2:8">
      <c r="B61" s="74" t="s">
        <v>352</v>
      </c>
      <c r="C61" s="61"/>
      <c r="D61" s="187">
        <v>-0.83699999999999997</v>
      </c>
      <c r="E61" s="187">
        <v>-12.917</v>
      </c>
      <c r="F61" s="182"/>
      <c r="G61" s="188">
        <v>12.08</v>
      </c>
      <c r="H61" s="189">
        <v>-0.93520167221491057</v>
      </c>
    </row>
    <row r="62" spans="2:8" ht="24">
      <c r="B62" s="74" t="s">
        <v>353</v>
      </c>
      <c r="C62" s="61"/>
      <c r="D62" s="187">
        <v>-9.5000000000000001E-2</v>
      </c>
      <c r="E62" s="187">
        <v>0.112</v>
      </c>
      <c r="F62" s="182"/>
      <c r="G62" s="188">
        <v>-0.20700000000000002</v>
      </c>
      <c r="H62" s="189" t="s">
        <v>387</v>
      </c>
    </row>
    <row r="63" spans="2:8">
      <c r="B63" s="73" t="s">
        <v>182</v>
      </c>
      <c r="C63" s="62"/>
      <c r="D63" s="184">
        <v>-300.47699999999998</v>
      </c>
      <c r="E63" s="184">
        <v>-256.07799999999997</v>
      </c>
      <c r="F63" s="182"/>
      <c r="G63" s="185">
        <v>-44.399000000000001</v>
      </c>
      <c r="H63" s="186">
        <v>0.17338076679761638</v>
      </c>
    </row>
    <row r="64" spans="2:8">
      <c r="B64" s="74" t="s">
        <v>354</v>
      </c>
      <c r="C64" s="61"/>
      <c r="D64" s="187">
        <v>3.1269999999999998</v>
      </c>
      <c r="E64" s="187">
        <v>6.0389999999999997</v>
      </c>
      <c r="F64" s="182"/>
      <c r="G64" s="188">
        <v>-2.9119999999999999</v>
      </c>
      <c r="H64" s="189">
        <v>-0.48219903957608878</v>
      </c>
    </row>
    <row r="65" spans="2:9">
      <c r="B65" s="74" t="s">
        <v>355</v>
      </c>
      <c r="C65" s="61"/>
      <c r="D65" s="187">
        <v>-323.68400000000003</v>
      </c>
      <c r="E65" s="187">
        <v>-302.298</v>
      </c>
      <c r="F65" s="182"/>
      <c r="G65" s="188">
        <v>-21.386000000000024</v>
      </c>
      <c r="H65" s="189">
        <v>7.0744761791345048E-2</v>
      </c>
    </row>
    <row r="66" spans="2:9" ht="24">
      <c r="B66" s="74" t="s">
        <v>356</v>
      </c>
      <c r="C66" s="61"/>
      <c r="D66" s="187">
        <v>16.658000000000001</v>
      </c>
      <c r="E66" s="187">
        <v>39.801000000000002</v>
      </c>
      <c r="F66" s="182"/>
      <c r="G66" s="188">
        <v>-23.143000000000001</v>
      </c>
      <c r="H66" s="189">
        <v>-0.58146780231652473</v>
      </c>
    </row>
    <row r="67" spans="2:9" ht="24">
      <c r="B67" s="74" t="s">
        <v>357</v>
      </c>
      <c r="C67" s="61"/>
      <c r="D67" s="187">
        <v>3.4220000000000002</v>
      </c>
      <c r="E67" s="187">
        <v>0.38</v>
      </c>
      <c r="F67" s="182"/>
      <c r="G67" s="188">
        <v>3.0420000000000003</v>
      </c>
      <c r="H67" s="189">
        <v>8.0052631578947366</v>
      </c>
    </row>
    <row r="68" spans="2:9">
      <c r="B68" s="70" t="s">
        <v>183</v>
      </c>
      <c r="C68" s="66"/>
      <c r="D68" s="184">
        <v>-9.3010000000000002</v>
      </c>
      <c r="E68" s="184">
        <v>-6.3490000000000002</v>
      </c>
      <c r="F68" s="182"/>
      <c r="G68" s="185">
        <v>-2.952</v>
      </c>
      <c r="H68" s="186">
        <v>0.46495511104110882</v>
      </c>
    </row>
    <row r="69" spans="2:9">
      <c r="B69" s="73" t="s">
        <v>358</v>
      </c>
      <c r="C69" s="62"/>
      <c r="D69" s="184">
        <v>-0.51100000000000001</v>
      </c>
      <c r="E69" s="184">
        <v>-0.432</v>
      </c>
      <c r="F69" s="182"/>
      <c r="G69" s="185">
        <v>-7.9000000000000015E-2</v>
      </c>
      <c r="H69" s="186">
        <v>0.18287037037037041</v>
      </c>
    </row>
    <row r="70" spans="2:9">
      <c r="B70" s="73" t="s">
        <v>184</v>
      </c>
      <c r="C70" s="62"/>
      <c r="D70" s="184">
        <v>-8.7899999999999991</v>
      </c>
      <c r="E70" s="184">
        <v>-5.9169999999999998</v>
      </c>
      <c r="F70" s="182"/>
      <c r="G70" s="185">
        <v>-2.8729999999999993</v>
      </c>
      <c r="H70" s="186">
        <v>0.48555010985296593</v>
      </c>
    </row>
    <row r="71" spans="2:9">
      <c r="B71" s="73"/>
      <c r="C71" s="62"/>
      <c r="D71" s="184"/>
      <c r="E71" s="184"/>
      <c r="F71" s="182"/>
      <c r="G71" s="262"/>
      <c r="H71" s="186"/>
    </row>
    <row r="72" spans="2:9">
      <c r="B72" s="126" t="s">
        <v>185</v>
      </c>
      <c r="C72" s="68"/>
      <c r="D72" s="190">
        <v>4579.7510000000002</v>
      </c>
      <c r="E72" s="190">
        <v>4406.8572460000005</v>
      </c>
      <c r="F72" s="191"/>
      <c r="G72" s="190">
        <v>172.89375399999972</v>
      </c>
      <c r="H72" s="281">
        <v>3.9232891911107688E-2</v>
      </c>
    </row>
    <row r="73" spans="2:9">
      <c r="B73" s="127"/>
      <c r="C73" s="68"/>
      <c r="D73" s="194"/>
      <c r="E73" s="194"/>
      <c r="F73" s="191"/>
      <c r="G73" s="282"/>
      <c r="H73" s="199"/>
    </row>
    <row r="74" spans="2:9">
      <c r="B74" s="129" t="s">
        <v>375</v>
      </c>
      <c r="C74" s="68"/>
      <c r="D74" s="190">
        <v>70587.126999999993</v>
      </c>
      <c r="E74" s="190">
        <v>80339.144734000001</v>
      </c>
      <c r="F74" s="191"/>
      <c r="G74" s="190">
        <v>-9752.0177340000082</v>
      </c>
      <c r="H74" s="280">
        <v>-0.12138563045808598</v>
      </c>
      <c r="I74" s="220"/>
    </row>
    <row r="75" spans="2:9">
      <c r="B75" s="128"/>
      <c r="C75" s="58"/>
      <c r="D75" s="58"/>
      <c r="E75" s="58"/>
      <c r="F75" s="58"/>
      <c r="G75" s="58"/>
      <c r="H75" s="128"/>
    </row>
    <row r="76" spans="2:9">
      <c r="B76" s="63" t="s">
        <v>186</v>
      </c>
      <c r="C76" s="63"/>
      <c r="D76" s="63"/>
      <c r="E76" s="63"/>
      <c r="F76" s="63"/>
      <c r="G76" s="63"/>
      <c r="H76" s="63"/>
    </row>
    <row r="77" spans="2:9">
      <c r="B77" s="203" t="s">
        <v>138</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2.42578125" style="101" customWidth="1"/>
    <col min="5" max="5" width="13.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54"/>
      <c r="E2" s="254"/>
      <c r="F2" s="83"/>
      <c r="G2" s="289" t="s">
        <v>139</v>
      </c>
      <c r="H2" s="289"/>
    </row>
    <row r="3" spans="2:10">
      <c r="B3" s="246" t="s">
        <v>142</v>
      </c>
      <c r="C3" s="153"/>
      <c r="D3" s="247">
        <v>45107</v>
      </c>
      <c r="E3" s="247" t="s">
        <v>383</v>
      </c>
      <c r="F3" s="79"/>
      <c r="G3" s="276" t="s">
        <v>379</v>
      </c>
      <c r="H3" s="276" t="s">
        <v>29</v>
      </c>
    </row>
    <row r="4" spans="2:10">
      <c r="B4" s="138" t="s">
        <v>363</v>
      </c>
      <c r="C4" s="84"/>
      <c r="D4" s="139">
        <v>890.52599999999995</v>
      </c>
      <c r="E4" s="139">
        <v>410.68715200000003</v>
      </c>
      <c r="F4" s="86"/>
      <c r="G4" s="139">
        <v>479.83884799999993</v>
      </c>
      <c r="H4" s="140">
        <v>1.1683804707871648</v>
      </c>
      <c r="J4" s="253"/>
    </row>
    <row r="5" spans="2:10">
      <c r="B5" s="77" t="s">
        <v>364</v>
      </c>
      <c r="C5" s="84"/>
      <c r="D5" s="85">
        <v>-351.839</v>
      </c>
      <c r="E5" s="85">
        <v>-62.003964000000011</v>
      </c>
      <c r="F5" s="86"/>
      <c r="G5" s="85">
        <v>-289.835036</v>
      </c>
      <c r="H5" s="87">
        <v>4.6744597813133355</v>
      </c>
    </row>
    <row r="6" spans="2:10">
      <c r="B6" s="77"/>
      <c r="C6" s="84"/>
      <c r="D6" s="85"/>
      <c r="E6" s="85"/>
      <c r="F6" s="86"/>
      <c r="G6" s="85"/>
      <c r="H6" s="87"/>
    </row>
    <row r="7" spans="2:10">
      <c r="B7" s="134" t="s">
        <v>187</v>
      </c>
      <c r="C7" s="88"/>
      <c r="D7" s="136">
        <v>538.68700000000001</v>
      </c>
      <c r="E7" s="136">
        <v>348.68318799999997</v>
      </c>
      <c r="F7" s="180"/>
      <c r="G7" s="143">
        <v>190.00381200000004</v>
      </c>
      <c r="H7" s="141">
        <v>0.54491819089367755</v>
      </c>
    </row>
    <row r="8" spans="2:10">
      <c r="B8" s="135" t="s">
        <v>362</v>
      </c>
      <c r="C8" s="84"/>
      <c r="D8" s="137">
        <v>7.8120000000000003</v>
      </c>
      <c r="E8" s="137">
        <v>5.9233850000000006</v>
      </c>
      <c r="F8" s="86"/>
      <c r="G8" s="139">
        <v>1.8886149999999997</v>
      </c>
      <c r="H8" s="142">
        <v>0.31884049407560028</v>
      </c>
    </row>
    <row r="9" spans="2:10">
      <c r="B9" s="77" t="s">
        <v>359</v>
      </c>
      <c r="C9" s="84"/>
      <c r="D9" s="85">
        <v>-0.81699999999999995</v>
      </c>
      <c r="E9" s="85">
        <v>-1.4410000000000001</v>
      </c>
      <c r="F9" s="86"/>
      <c r="G9" s="85">
        <v>0.62400000000000011</v>
      </c>
      <c r="H9" s="87">
        <v>-0.43303261623872319</v>
      </c>
    </row>
    <row r="10" spans="2:10">
      <c r="B10" s="77" t="s">
        <v>360</v>
      </c>
      <c r="C10" s="84"/>
      <c r="D10" s="85">
        <v>176.047</v>
      </c>
      <c r="E10" s="85">
        <v>166.36929799999999</v>
      </c>
      <c r="F10" s="86"/>
      <c r="G10" s="85">
        <v>9.6777020000000107</v>
      </c>
      <c r="H10" s="87">
        <v>5.8169999611346626E-2</v>
      </c>
    </row>
    <row r="11" spans="2:10">
      <c r="B11" s="77" t="s">
        <v>361</v>
      </c>
      <c r="C11" s="84"/>
      <c r="D11" s="85">
        <v>-25.741</v>
      </c>
      <c r="E11" s="85">
        <v>-23.449778999999999</v>
      </c>
      <c r="F11" s="86"/>
      <c r="G11" s="85">
        <v>-2.2912210000000002</v>
      </c>
      <c r="H11" s="87">
        <v>9.7707573278195931E-2</v>
      </c>
    </row>
    <row r="12" spans="2:10">
      <c r="B12" s="77" t="s">
        <v>188</v>
      </c>
      <c r="C12" s="84"/>
      <c r="D12" s="85">
        <v>28.719000000000001</v>
      </c>
      <c r="E12" s="85">
        <v>44.953793000000005</v>
      </c>
      <c r="F12" s="86"/>
      <c r="G12" s="85">
        <v>-16.234793000000003</v>
      </c>
      <c r="H12" s="87">
        <v>-0.36114400847109834</v>
      </c>
    </row>
    <row r="13" spans="2:10">
      <c r="B13" s="77" t="s">
        <v>189</v>
      </c>
      <c r="C13" s="84"/>
      <c r="D13" s="85">
        <v>12.56</v>
      </c>
      <c r="E13" s="85">
        <v>8.9912510000000001</v>
      </c>
      <c r="F13" s="86"/>
      <c r="G13" s="85">
        <v>3.5687490000000004</v>
      </c>
      <c r="H13" s="87">
        <v>0.39691351070056885</v>
      </c>
    </row>
    <row r="14" spans="2:10">
      <c r="B14" s="77" t="s">
        <v>365</v>
      </c>
      <c r="C14" s="84"/>
      <c r="D14" s="85">
        <v>5.9820000000000002</v>
      </c>
      <c r="E14" s="85">
        <v>-17.418823</v>
      </c>
      <c r="F14" s="86"/>
      <c r="G14" s="85">
        <v>23.400822999999999</v>
      </c>
      <c r="H14" s="87" t="s">
        <v>387</v>
      </c>
    </row>
    <row r="15" spans="2:10">
      <c r="B15" s="77" t="s">
        <v>190</v>
      </c>
      <c r="C15" s="84"/>
      <c r="D15" s="85">
        <v>3.0649999999999999</v>
      </c>
      <c r="E15" s="85">
        <v>-14.877342999999993</v>
      </c>
      <c r="F15" s="86"/>
      <c r="G15" s="85">
        <v>17.942342999999994</v>
      </c>
      <c r="H15" s="87" t="s">
        <v>387</v>
      </c>
    </row>
    <row r="16" spans="2:10">
      <c r="B16" s="77" t="s">
        <v>191</v>
      </c>
      <c r="C16" s="84"/>
      <c r="D16" s="85">
        <v>2.839</v>
      </c>
      <c r="E16" s="85">
        <v>2.4254509999999994</v>
      </c>
      <c r="F16" s="86"/>
      <c r="G16" s="85">
        <v>0.41354900000000061</v>
      </c>
      <c r="H16" s="87">
        <v>0.17050395988210057</v>
      </c>
    </row>
    <row r="17" spans="2:8">
      <c r="B17" s="77" t="s">
        <v>192</v>
      </c>
      <c r="C17" s="84"/>
      <c r="D17" s="85">
        <v>39.790999999999997</v>
      </c>
      <c r="E17" s="85">
        <v>54.313421000000005</v>
      </c>
      <c r="F17" s="86"/>
      <c r="G17" s="85">
        <v>-14.522421000000008</v>
      </c>
      <c r="H17" s="87">
        <v>-0.26738181341955991</v>
      </c>
    </row>
    <row r="18" spans="2:8">
      <c r="B18" s="77" t="s">
        <v>193</v>
      </c>
      <c r="C18" s="84"/>
      <c r="D18" s="85">
        <v>-112.226</v>
      </c>
      <c r="E18" s="85">
        <v>-65.577956</v>
      </c>
      <c r="F18" s="86"/>
      <c r="G18" s="85">
        <v>-46.648043999999999</v>
      </c>
      <c r="H18" s="87">
        <v>0.71133726705358125</v>
      </c>
    </row>
    <row r="19" spans="2:8">
      <c r="B19" s="77" t="s">
        <v>194</v>
      </c>
      <c r="C19" s="84"/>
      <c r="D19" s="85">
        <v>45.139000000000003</v>
      </c>
      <c r="E19" s="85">
        <v>39.167000000000002</v>
      </c>
      <c r="F19" s="86"/>
      <c r="G19" s="85">
        <v>5.9720000000000013</v>
      </c>
      <c r="H19" s="87">
        <v>0.15247529808256954</v>
      </c>
    </row>
    <row r="20" spans="2:8">
      <c r="B20" s="77" t="s">
        <v>195</v>
      </c>
      <c r="C20" s="84"/>
      <c r="D20" s="85">
        <v>-17.587</v>
      </c>
      <c r="E20" s="85">
        <v>-17.181999999999999</v>
      </c>
      <c r="F20" s="86"/>
      <c r="G20" s="85">
        <v>-0.40500000000000114</v>
      </c>
      <c r="H20" s="87">
        <v>2.3571179140961539E-2</v>
      </c>
    </row>
    <row r="21" spans="2:8">
      <c r="B21" s="77"/>
      <c r="C21" s="84"/>
      <c r="D21" s="85"/>
      <c r="E21" s="85"/>
      <c r="F21" s="86"/>
      <c r="G21" s="85"/>
      <c r="H21" s="87"/>
    </row>
    <row r="22" spans="2:8">
      <c r="B22" s="144" t="s">
        <v>306</v>
      </c>
      <c r="C22" s="88"/>
      <c r="D22" s="136">
        <v>704.27</v>
      </c>
      <c r="E22" s="136">
        <v>530.87988599999994</v>
      </c>
      <c r="F22" s="89"/>
      <c r="G22" s="136">
        <v>173.39011400000004</v>
      </c>
      <c r="H22" s="141">
        <v>0.32660893466210555</v>
      </c>
    </row>
    <row r="23" spans="2:8">
      <c r="B23" s="138" t="s">
        <v>196</v>
      </c>
      <c r="C23" s="84"/>
      <c r="D23" s="137">
        <v>-336.67099999999999</v>
      </c>
      <c r="E23" s="137">
        <v>-324.19697799999994</v>
      </c>
      <c r="F23" s="86"/>
      <c r="G23" s="137">
        <v>-12.474022000000048</v>
      </c>
      <c r="H23" s="142">
        <v>3.8476675744954197E-2</v>
      </c>
    </row>
    <row r="24" spans="2:8">
      <c r="B24" s="74" t="s">
        <v>197</v>
      </c>
      <c r="C24" s="84"/>
      <c r="D24" s="90">
        <v>-207.92500000000001</v>
      </c>
      <c r="E24" s="90">
        <v>-200.08802199999994</v>
      </c>
      <c r="F24" s="86"/>
      <c r="G24" s="90">
        <v>-7.8369780000000731</v>
      </c>
      <c r="H24" s="91">
        <v>3.9167651924711791E-2</v>
      </c>
    </row>
    <row r="25" spans="2:8">
      <c r="B25" s="74" t="s">
        <v>198</v>
      </c>
      <c r="C25" s="84"/>
      <c r="D25" s="90">
        <v>-128.74600000000001</v>
      </c>
      <c r="E25" s="90">
        <v>-124.10895599999999</v>
      </c>
      <c r="F25" s="86"/>
      <c r="G25" s="90">
        <v>-4.6370440000000173</v>
      </c>
      <c r="H25" s="91">
        <v>3.7362686380183696E-2</v>
      </c>
    </row>
    <row r="26" spans="2:8">
      <c r="B26" s="77" t="s">
        <v>318</v>
      </c>
      <c r="C26" s="84"/>
      <c r="D26" s="85">
        <v>-45.564999999999998</v>
      </c>
      <c r="E26" s="85">
        <v>-44.503016999999993</v>
      </c>
      <c r="F26" s="86"/>
      <c r="G26" s="85">
        <v>-1.061983000000005</v>
      </c>
      <c r="H26" s="87">
        <v>2.3863168647644838E-2</v>
      </c>
    </row>
    <row r="27" spans="2:8">
      <c r="B27" s="77" t="s">
        <v>199</v>
      </c>
      <c r="C27" s="84"/>
      <c r="D27" s="85">
        <v>9.7750000000000004</v>
      </c>
      <c r="E27" s="85">
        <v>-14.839086999999999</v>
      </c>
      <c r="F27" s="86"/>
      <c r="G27" s="85">
        <v>24.614086999999998</v>
      </c>
      <c r="H27" s="87" t="s">
        <v>387</v>
      </c>
    </row>
    <row r="28" spans="2:8">
      <c r="B28" s="77" t="s">
        <v>366</v>
      </c>
      <c r="C28" s="84"/>
      <c r="D28" s="85">
        <v>-35.433</v>
      </c>
      <c r="E28" s="85">
        <v>-17.957753000000011</v>
      </c>
      <c r="F28" s="86"/>
      <c r="G28" s="85">
        <v>-17.475246999999989</v>
      </c>
      <c r="H28" s="87">
        <v>0.97313104818848872</v>
      </c>
    </row>
    <row r="29" spans="2:8">
      <c r="B29" s="74" t="s">
        <v>367</v>
      </c>
      <c r="C29" s="84"/>
      <c r="D29" s="90">
        <v>4.2999999999999997E-2</v>
      </c>
      <c r="E29" s="90">
        <v>-1.0055750000000001</v>
      </c>
      <c r="F29" s="86"/>
      <c r="G29" s="90">
        <v>1.048575</v>
      </c>
      <c r="H29" s="91" t="s">
        <v>387</v>
      </c>
    </row>
    <row r="30" spans="2:8">
      <c r="B30" s="74" t="s">
        <v>200</v>
      </c>
      <c r="C30" s="84"/>
      <c r="D30" s="90">
        <v>-35.475999999999999</v>
      </c>
      <c r="E30" s="90">
        <v>-16.952178000000014</v>
      </c>
      <c r="F30" s="86"/>
      <c r="G30" s="90">
        <v>-18.523821999999985</v>
      </c>
      <c r="H30" s="91">
        <v>1.0927104469997879</v>
      </c>
    </row>
    <row r="31" spans="2:8">
      <c r="B31" s="92"/>
      <c r="C31" s="84"/>
      <c r="D31" s="85"/>
      <c r="E31" s="85"/>
      <c r="F31" s="86"/>
      <c r="G31" s="85"/>
      <c r="H31" s="87"/>
    </row>
    <row r="32" spans="2:8">
      <c r="B32" s="144" t="s">
        <v>368</v>
      </c>
      <c r="C32" s="93"/>
      <c r="D32" s="145">
        <v>296.37599999999998</v>
      </c>
      <c r="E32" s="145">
        <v>129.38305099999997</v>
      </c>
      <c r="F32" s="94"/>
      <c r="G32" s="145">
        <v>166.99294900000001</v>
      </c>
      <c r="H32" s="146">
        <v>1.2906864362009831</v>
      </c>
    </row>
    <row r="33" spans="2:8">
      <c r="B33" s="138" t="s">
        <v>201</v>
      </c>
      <c r="C33" s="84"/>
      <c r="D33" s="137">
        <v>0</v>
      </c>
      <c r="E33" s="137">
        <v>1E-3</v>
      </c>
      <c r="F33" s="86"/>
      <c r="G33" s="137">
        <v>-1E-3</v>
      </c>
      <c r="H33" s="142">
        <v>-1</v>
      </c>
    </row>
    <row r="34" spans="2:8">
      <c r="B34" s="77" t="s">
        <v>202</v>
      </c>
      <c r="C34" s="84"/>
      <c r="D34" s="85">
        <v>-1.393</v>
      </c>
      <c r="E34" s="85">
        <v>-1.503182</v>
      </c>
      <c r="F34" s="86"/>
      <c r="G34" s="85">
        <v>0.110182</v>
      </c>
      <c r="H34" s="87">
        <v>-7.3299174684103449E-2</v>
      </c>
    </row>
    <row r="35" spans="2:8">
      <c r="B35" s="74" t="s">
        <v>203</v>
      </c>
      <c r="C35" s="84"/>
      <c r="D35" s="90">
        <v>1E-3</v>
      </c>
      <c r="E35" s="90">
        <v>0</v>
      </c>
      <c r="F35" s="86"/>
      <c r="G35" s="90">
        <v>1E-3</v>
      </c>
      <c r="H35" s="91" t="s">
        <v>387</v>
      </c>
    </row>
    <row r="36" spans="2:8">
      <c r="B36" s="74" t="s">
        <v>204</v>
      </c>
      <c r="C36" s="84"/>
      <c r="D36" s="90">
        <v>-1.3939999999999999</v>
      </c>
      <c r="E36" s="90">
        <v>-1.2261820000000001</v>
      </c>
      <c r="F36" s="86"/>
      <c r="G36" s="90">
        <v>-0.1678179999999998</v>
      </c>
      <c r="H36" s="91">
        <v>0.13686222763015587</v>
      </c>
    </row>
    <row r="37" spans="2:8">
      <c r="B37" s="74" t="s">
        <v>205</v>
      </c>
      <c r="C37" s="84"/>
      <c r="D37" s="90">
        <v>0</v>
      </c>
      <c r="E37" s="90">
        <v>-0.27700000000000002</v>
      </c>
      <c r="F37" s="86"/>
      <c r="G37" s="90">
        <v>0.27700000000000002</v>
      </c>
      <c r="H37" s="91">
        <v>-1</v>
      </c>
    </row>
    <row r="38" spans="2:8">
      <c r="B38" s="77" t="s">
        <v>206</v>
      </c>
      <c r="C38" s="84"/>
      <c r="D38" s="85">
        <v>2.9369999999999998</v>
      </c>
      <c r="E38" s="85">
        <v>2.1555519999999997</v>
      </c>
      <c r="F38" s="86"/>
      <c r="G38" s="85">
        <v>0.78144800000000014</v>
      </c>
      <c r="H38" s="87">
        <v>0.36252802066477646</v>
      </c>
    </row>
    <row r="39" spans="2:8">
      <c r="B39" s="77" t="s">
        <v>309</v>
      </c>
      <c r="C39" s="84"/>
      <c r="D39" s="85">
        <v>0</v>
      </c>
      <c r="E39" s="85">
        <v>0</v>
      </c>
      <c r="F39" s="86"/>
      <c r="G39" s="85">
        <v>0</v>
      </c>
      <c r="H39" s="87" t="s">
        <v>37</v>
      </c>
    </row>
    <row r="40" spans="2:8" ht="24">
      <c r="B40" s="77" t="s">
        <v>207</v>
      </c>
      <c r="C40" s="84"/>
      <c r="D40" s="85">
        <v>5.8220000000000001</v>
      </c>
      <c r="E40" s="85">
        <v>4.4707740000000005</v>
      </c>
      <c r="F40" s="86"/>
      <c r="G40" s="85">
        <v>1.3512259999999996</v>
      </c>
      <c r="H40" s="87">
        <v>0.30223536237796844</v>
      </c>
    </row>
    <row r="41" spans="2:8">
      <c r="B41" s="77"/>
      <c r="C41" s="84"/>
      <c r="D41" s="85"/>
      <c r="E41" s="85"/>
      <c r="F41" s="86"/>
      <c r="G41" s="85"/>
      <c r="H41" s="87"/>
    </row>
    <row r="42" spans="2:8">
      <c r="B42" s="134" t="s">
        <v>208</v>
      </c>
      <c r="C42" s="93"/>
      <c r="D42" s="145">
        <v>303.74200000000002</v>
      </c>
      <c r="E42" s="145">
        <v>134.507195</v>
      </c>
      <c r="F42" s="94"/>
      <c r="G42" s="145">
        <v>169.23480500000002</v>
      </c>
      <c r="H42" s="146">
        <v>1.2581840324601226</v>
      </c>
    </row>
    <row r="43" spans="2:8">
      <c r="B43" s="135" t="s">
        <v>369</v>
      </c>
      <c r="C43" s="84"/>
      <c r="D43" s="137">
        <v>-16.53</v>
      </c>
      <c r="E43" s="137">
        <v>-16.729328999999996</v>
      </c>
      <c r="F43" s="86"/>
      <c r="G43" s="137">
        <v>0.1993289999999952</v>
      </c>
      <c r="H43" s="142">
        <v>-1.1914942912533746E-2</v>
      </c>
    </row>
    <row r="44" spans="2:8">
      <c r="B44" s="77"/>
      <c r="C44" s="84"/>
      <c r="D44" s="85"/>
      <c r="E44" s="85"/>
      <c r="F44" s="86"/>
      <c r="G44" s="85"/>
      <c r="H44" s="87"/>
    </row>
    <row r="45" spans="2:8">
      <c r="B45" s="134" t="s">
        <v>209</v>
      </c>
      <c r="C45" s="93"/>
      <c r="D45" s="145">
        <v>287.21199999999999</v>
      </c>
      <c r="E45" s="145">
        <v>117.77786600000002</v>
      </c>
      <c r="F45" s="94"/>
      <c r="G45" s="145">
        <v>169.43413399999997</v>
      </c>
      <c r="H45" s="146">
        <v>1.4385906261877759</v>
      </c>
    </row>
    <row r="46" spans="2:8">
      <c r="B46" s="135" t="s">
        <v>210</v>
      </c>
      <c r="C46" s="84"/>
      <c r="D46" s="137">
        <v>-10.326000000000001</v>
      </c>
      <c r="E46" s="137">
        <v>-13.78</v>
      </c>
      <c r="F46" s="86"/>
      <c r="G46" s="137">
        <v>3.4539999999999988</v>
      </c>
      <c r="H46" s="279">
        <v>-0.25065312046444116</v>
      </c>
    </row>
    <row r="47" spans="2:8">
      <c r="B47" s="77"/>
      <c r="C47" s="84"/>
      <c r="D47" s="85"/>
      <c r="E47" s="85"/>
      <c r="F47" s="86"/>
      <c r="G47" s="85"/>
      <c r="H47" s="87"/>
    </row>
    <row r="48" spans="2:8">
      <c r="B48" s="134" t="s">
        <v>211</v>
      </c>
      <c r="C48" s="93"/>
      <c r="D48" s="145">
        <v>276.88600000000002</v>
      </c>
      <c r="E48" s="145">
        <v>103.99786600000003</v>
      </c>
      <c r="F48" s="94"/>
      <c r="G48" s="145">
        <v>172.88813399999998</v>
      </c>
      <c r="H48" s="146">
        <v>1.6624200154260851</v>
      </c>
    </row>
    <row r="49" spans="2:8">
      <c r="B49" s="147" t="s">
        <v>212</v>
      </c>
      <c r="C49" s="95"/>
      <c r="D49" s="148">
        <v>-0.63100000000000001</v>
      </c>
      <c r="E49" s="148">
        <v>-0.78700000000000003</v>
      </c>
      <c r="F49" s="96"/>
      <c r="G49" s="148">
        <v>0.15600000000000003</v>
      </c>
      <c r="H49" s="149">
        <v>-0.19822109275730626</v>
      </c>
    </row>
    <row r="50" spans="2:8">
      <c r="B50" s="78" t="s">
        <v>213</v>
      </c>
      <c r="C50" s="97"/>
      <c r="D50" s="98">
        <v>277.517</v>
      </c>
      <c r="E50" s="98">
        <v>104.78486600000002</v>
      </c>
      <c r="F50" s="98"/>
      <c r="G50" s="98">
        <v>172.73213399999997</v>
      </c>
      <c r="H50" s="99">
        <v>1.6484454348588844</v>
      </c>
    </row>
    <row r="51" spans="2:8">
      <c r="B51" s="100"/>
      <c r="C51" s="100"/>
      <c r="D51" s="100"/>
      <c r="E51" s="100"/>
      <c r="F51" s="100"/>
      <c r="G51" s="100"/>
      <c r="H51" s="100"/>
    </row>
    <row r="52" spans="2:8">
      <c r="B52" s="100" t="s">
        <v>186</v>
      </c>
      <c r="C52" s="100"/>
      <c r="D52" s="100"/>
      <c r="E52" s="100"/>
      <c r="F52" s="100"/>
      <c r="G52" s="100"/>
      <c r="H52" s="100"/>
    </row>
    <row r="53" spans="2:8">
      <c r="B53" s="203" t="s">
        <v>138</v>
      </c>
      <c r="C53" s="100"/>
      <c r="D53" s="100"/>
      <c r="E53" s="100"/>
      <c r="F53" s="100"/>
      <c r="G53" s="100"/>
      <c r="H53" s="100"/>
    </row>
    <row r="54" spans="2:8">
      <c r="C54" s="100"/>
      <c r="D54" s="100"/>
      <c r="E54" s="100"/>
      <c r="F54" s="100"/>
      <c r="G54" s="100"/>
      <c r="H54" s="10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8" t="s">
        <v>139</v>
      </c>
      <c r="H3" s="288"/>
    </row>
    <row r="4" spans="1:8">
      <c r="B4" s="25" t="s">
        <v>116</v>
      </c>
      <c r="C4" s="249">
        <f>+Summary!C3</f>
        <v>45107</v>
      </c>
      <c r="D4" s="8" t="s">
        <v>28</v>
      </c>
      <c r="E4" s="249">
        <f>+Summary!E3</f>
        <v>44742</v>
      </c>
      <c r="F4" s="104"/>
      <c r="G4" s="102" t="s">
        <v>140</v>
      </c>
      <c r="H4" s="102" t="s">
        <v>29</v>
      </c>
    </row>
    <row r="5" spans="1:8" ht="15.75" thickBot="1">
      <c r="A5" s="16"/>
      <c r="B5" s="36" t="s">
        <v>119</v>
      </c>
      <c r="C5" s="217">
        <v>538.70000000000005</v>
      </c>
      <c r="D5" s="218"/>
      <c r="E5" s="217">
        <v>348.7</v>
      </c>
      <c r="F5" s="107"/>
      <c r="G5" s="217">
        <v>190</v>
      </c>
      <c r="H5" s="215">
        <v>0.54500000000000004</v>
      </c>
    </row>
    <row r="6" spans="1:8" ht="15.75" thickBot="1">
      <c r="A6" s="16"/>
      <c r="B6" s="37" t="s">
        <v>214</v>
      </c>
      <c r="C6" s="44">
        <v>150.30000000000001</v>
      </c>
      <c r="D6" s="64"/>
      <c r="E6" s="44">
        <v>142.9</v>
      </c>
      <c r="F6" s="64"/>
      <c r="G6" s="44">
        <v>7.4</v>
      </c>
      <c r="H6" s="31">
        <v>5.1999999999999998E-2</v>
      </c>
    </row>
    <row r="7" spans="1:8" ht="15.75" thickBot="1">
      <c r="A7" s="16"/>
      <c r="B7" s="36" t="s">
        <v>327</v>
      </c>
      <c r="C7" s="217">
        <v>63</v>
      </c>
      <c r="D7" s="218"/>
      <c r="E7" s="217">
        <v>60</v>
      </c>
      <c r="F7" s="107"/>
      <c r="G7" s="217">
        <v>3</v>
      </c>
      <c r="H7" s="215">
        <v>0.05</v>
      </c>
    </row>
    <row r="8" spans="1:8" ht="15.75" thickBot="1">
      <c r="A8" s="16"/>
      <c r="B8" s="37" t="s">
        <v>312</v>
      </c>
      <c r="C8" s="44">
        <v>58.2</v>
      </c>
      <c r="D8" s="64"/>
      <c r="E8" s="44">
        <v>56.1</v>
      </c>
      <c r="F8" s="64"/>
      <c r="G8" s="44">
        <v>2.1</v>
      </c>
      <c r="H8" s="31">
        <v>3.7999999999999999E-2</v>
      </c>
    </row>
    <row r="9" spans="1:8" ht="15.75" thickBot="1">
      <c r="A9" s="16"/>
      <c r="B9" s="36" t="s">
        <v>313</v>
      </c>
      <c r="C9" s="217">
        <v>29.1</v>
      </c>
      <c r="D9" s="218"/>
      <c r="E9" s="217">
        <v>26.8</v>
      </c>
      <c r="F9" s="107"/>
      <c r="G9" s="217">
        <v>2.2999999999999998</v>
      </c>
      <c r="H9" s="215">
        <v>8.4000000000000005E-2</v>
      </c>
    </row>
    <row r="10" spans="1:8" ht="15.75" thickBot="1">
      <c r="A10" s="16"/>
      <c r="B10" s="37" t="s">
        <v>300</v>
      </c>
      <c r="C10" s="44">
        <v>689</v>
      </c>
      <c r="D10" s="64"/>
      <c r="E10" s="44">
        <v>491.6</v>
      </c>
      <c r="F10" s="64"/>
      <c r="G10" s="44">
        <v>197.4</v>
      </c>
      <c r="H10" s="31">
        <v>0.40200000000000002</v>
      </c>
    </row>
    <row r="11" spans="1:8" ht="6" customHeight="1">
      <c r="A11" s="16"/>
    </row>
    <row r="12" spans="1:8" ht="15.75" thickBot="1">
      <c r="A12" s="16"/>
      <c r="B12" s="36" t="s">
        <v>93</v>
      </c>
      <c r="C12" s="215">
        <v>0.115</v>
      </c>
      <c r="D12" s="58"/>
      <c r="E12" s="215">
        <v>4.4999999999999998E-2</v>
      </c>
      <c r="F12" s="158"/>
      <c r="G12" s="215">
        <v>7.0999999999999994E-2</v>
      </c>
      <c r="H12" s="215" t="s">
        <v>37</v>
      </c>
    </row>
    <row r="13" spans="1:8" ht="15.75" thickBot="1">
      <c r="A13" s="16"/>
      <c r="B13" s="37" t="s">
        <v>94</v>
      </c>
      <c r="C13" s="31">
        <v>0.128</v>
      </c>
      <c r="D13" s="159"/>
      <c r="E13" s="31">
        <v>0.05</v>
      </c>
      <c r="F13" s="159"/>
      <c r="G13" s="31">
        <v>7.8E-2</v>
      </c>
      <c r="H13" s="31" t="s">
        <v>37</v>
      </c>
    </row>
    <row r="14" spans="1:8" ht="15.75" thickBot="1">
      <c r="A14" s="16"/>
      <c r="B14" s="36" t="s">
        <v>95</v>
      </c>
      <c r="C14" s="215">
        <v>8.0000000000000002E-3</v>
      </c>
      <c r="D14" s="58"/>
      <c r="E14" s="215">
        <v>3.0000000000000001E-3</v>
      </c>
      <c r="F14" s="158"/>
      <c r="G14" s="215">
        <v>5.0000000000000001E-3</v>
      </c>
      <c r="H14" s="215" t="s">
        <v>37</v>
      </c>
    </row>
    <row r="15" spans="1:8" ht="6" customHeight="1">
      <c r="A15" s="16"/>
    </row>
    <row r="16" spans="1:8" ht="15.75" thickBot="1">
      <c r="A16" s="16"/>
      <c r="B16" s="36" t="s">
        <v>215</v>
      </c>
      <c r="C16" s="219">
        <v>2.7099999999999999E-2</v>
      </c>
      <c r="D16" s="218"/>
      <c r="E16" s="219">
        <v>1.3100000000000001E-2</v>
      </c>
      <c r="F16" s="172"/>
      <c r="G16" s="219">
        <v>1.4E-2</v>
      </c>
      <c r="H16" s="215" t="s">
        <v>37</v>
      </c>
    </row>
    <row r="17" spans="1:8" ht="15.75" thickBot="1">
      <c r="A17" s="16"/>
      <c r="B17" s="37" t="s">
        <v>216</v>
      </c>
      <c r="C17" s="44">
        <v>18.899999999999999</v>
      </c>
      <c r="D17" s="159"/>
      <c r="E17" s="44">
        <v>19.7</v>
      </c>
      <c r="F17" s="159"/>
      <c r="G17" s="44">
        <v>-0.8</v>
      </c>
      <c r="H17" s="31">
        <v>-3.9E-2</v>
      </c>
    </row>
    <row r="18" spans="1:8" ht="15.75" thickBot="1">
      <c r="A18" s="16"/>
      <c r="B18" s="36" t="s">
        <v>120</v>
      </c>
      <c r="C18" s="215">
        <v>0.54300000000000004</v>
      </c>
      <c r="D18" s="58"/>
      <c r="E18" s="215">
        <v>0.69499999999999995</v>
      </c>
      <c r="F18" s="58"/>
      <c r="G18" s="215">
        <v>-0.152</v>
      </c>
      <c r="H18" s="32" t="s">
        <v>37</v>
      </c>
    </row>
    <row r="20" spans="1:8">
      <c r="B20" s="203" t="s">
        <v>138</v>
      </c>
    </row>
    <row r="21" spans="1:8">
      <c r="C21" s="179"/>
    </row>
    <row r="22" spans="1:8">
      <c r="C22" s="15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8" t="s">
        <v>139</v>
      </c>
      <c r="H3" s="288"/>
    </row>
    <row r="4" spans="1:8">
      <c r="B4" s="25" t="s">
        <v>116</v>
      </c>
      <c r="C4" s="249">
        <f>+Summary!C3</f>
        <v>45107</v>
      </c>
      <c r="D4" s="8" t="s">
        <v>28</v>
      </c>
      <c r="E4" s="249">
        <f>+Summary!E3</f>
        <v>44742</v>
      </c>
      <c r="F4" s="114"/>
      <c r="G4" s="102" t="s">
        <v>140</v>
      </c>
      <c r="H4" s="102" t="s">
        <v>29</v>
      </c>
    </row>
    <row r="5" spans="1:8" ht="15.75" thickBot="1">
      <c r="A5" s="16"/>
      <c r="B5" s="36" t="s">
        <v>217</v>
      </c>
      <c r="C5" s="27">
        <v>54596</v>
      </c>
      <c r="D5" s="252"/>
      <c r="E5" s="27">
        <v>55213</v>
      </c>
      <c r="F5" s="115"/>
      <c r="G5" s="27">
        <v>-617</v>
      </c>
      <c r="H5" s="32">
        <v>-1.0999999999999999E-2</v>
      </c>
    </row>
    <row r="6" spans="1:8" ht="15.75" thickBot="1">
      <c r="A6" s="16"/>
      <c r="B6" s="241" t="s">
        <v>328</v>
      </c>
      <c r="C6" s="29">
        <v>51009</v>
      </c>
      <c r="D6" s="252"/>
      <c r="E6" s="29">
        <v>51017</v>
      </c>
      <c r="F6" s="115"/>
      <c r="G6" s="29">
        <v>-8</v>
      </c>
      <c r="H6" s="31">
        <v>0</v>
      </c>
    </row>
    <row r="7" spans="1:8" ht="15.75" thickBot="1">
      <c r="A7" s="16"/>
      <c r="B7" s="35" t="s">
        <v>218</v>
      </c>
      <c r="C7" s="27">
        <v>41006</v>
      </c>
      <c r="D7" s="252"/>
      <c r="E7" s="27">
        <v>43457</v>
      </c>
      <c r="F7" s="115"/>
      <c r="G7" s="27">
        <v>-2451</v>
      </c>
      <c r="H7" s="32">
        <v>-5.6000000000000001E-2</v>
      </c>
    </row>
    <row r="8" spans="1:8" ht="15.75" thickBot="1">
      <c r="A8" s="16"/>
      <c r="B8" s="40" t="s">
        <v>219</v>
      </c>
      <c r="C8" s="29">
        <v>10002</v>
      </c>
      <c r="D8" s="252"/>
      <c r="E8" s="29">
        <v>7560</v>
      </c>
      <c r="F8" s="115"/>
      <c r="G8" s="29">
        <v>2442</v>
      </c>
      <c r="H8" s="31">
        <v>0.32300000000000001</v>
      </c>
    </row>
    <row r="9" spans="1:8" ht="15.75" thickBot="1">
      <c r="A9" s="43"/>
      <c r="B9" s="231" t="s">
        <v>220</v>
      </c>
      <c r="C9" s="27">
        <v>3587</v>
      </c>
      <c r="D9" s="252"/>
      <c r="E9" s="27">
        <v>4196</v>
      </c>
      <c r="F9" s="115"/>
      <c r="G9" s="27">
        <v>-609</v>
      </c>
      <c r="H9" s="32">
        <v>-0.14499999999999999</v>
      </c>
    </row>
    <row r="10" spans="1:8">
      <c r="A10" s="16"/>
      <c r="B10" s="22"/>
      <c r="C10" s="19"/>
      <c r="D10" s="115"/>
      <c r="E10" s="19"/>
      <c r="F10" s="115"/>
      <c r="G10" s="115"/>
      <c r="H10" s="115"/>
    </row>
    <row r="11" spans="1:8" ht="15.75" thickBot="1">
      <c r="A11" s="16"/>
      <c r="B11" s="36" t="s">
        <v>324</v>
      </c>
      <c r="C11" s="27">
        <v>13104</v>
      </c>
      <c r="D11" s="115"/>
      <c r="E11" s="27">
        <v>11959</v>
      </c>
      <c r="F11" s="115"/>
      <c r="G11" s="27">
        <v>1145</v>
      </c>
      <c r="H11" s="32">
        <v>9.6000000000000002E-2</v>
      </c>
    </row>
    <row r="12" spans="1:8" ht="15.75" thickBot="1">
      <c r="A12" s="16"/>
      <c r="B12" s="40" t="s">
        <v>221</v>
      </c>
      <c r="C12" s="29">
        <v>8706</v>
      </c>
      <c r="D12" s="115"/>
      <c r="E12" s="29">
        <v>8309</v>
      </c>
      <c r="F12" s="115"/>
      <c r="G12" s="29">
        <v>397</v>
      </c>
      <c r="H12" s="31">
        <v>4.8000000000000001E-2</v>
      </c>
    </row>
    <row r="13" spans="1:8" ht="15.75" thickBot="1">
      <c r="A13" s="16"/>
      <c r="B13" s="35" t="s">
        <v>370</v>
      </c>
      <c r="C13" s="27">
        <v>1823</v>
      </c>
      <c r="D13" s="115"/>
      <c r="E13" s="27">
        <v>1755</v>
      </c>
      <c r="F13" s="115"/>
      <c r="G13" s="27">
        <v>68</v>
      </c>
      <c r="H13" s="32">
        <v>3.9E-2</v>
      </c>
    </row>
    <row r="14" spans="1:8" ht="15.75" thickBot="1">
      <c r="A14" s="16"/>
      <c r="B14" s="40" t="s">
        <v>286</v>
      </c>
      <c r="C14" s="29">
        <v>548</v>
      </c>
      <c r="D14" s="115"/>
      <c r="E14" s="29">
        <v>411</v>
      </c>
      <c r="F14" s="115"/>
      <c r="G14" s="29">
        <v>137</v>
      </c>
      <c r="H14" s="31">
        <v>0.33200000000000002</v>
      </c>
    </row>
    <row r="15" spans="1:8" ht="15.75" thickBot="1">
      <c r="A15" s="16"/>
      <c r="B15" s="35" t="s">
        <v>376</v>
      </c>
      <c r="C15" s="27">
        <v>2027</v>
      </c>
      <c r="D15" s="115"/>
      <c r="E15" s="27">
        <v>1484</v>
      </c>
      <c r="F15" s="115"/>
      <c r="G15" s="27">
        <v>543</v>
      </c>
      <c r="H15" s="32">
        <v>0.36599999999999999</v>
      </c>
    </row>
    <row r="16" spans="1:8">
      <c r="B16" s="240"/>
      <c r="C16" s="115"/>
      <c r="D16" s="115"/>
      <c r="E16" s="115"/>
      <c r="F16" s="115"/>
      <c r="G16" s="115"/>
      <c r="H16" s="115"/>
    </row>
    <row r="17" spans="1:8">
      <c r="B17" s="242" t="s">
        <v>322</v>
      </c>
      <c r="C17" s="162">
        <v>64113</v>
      </c>
      <c r="D17" s="162"/>
      <c r="E17" s="162">
        <v>62976</v>
      </c>
      <c r="F17" s="162"/>
      <c r="G17" s="162">
        <v>1137</v>
      </c>
      <c r="H17" s="163">
        <v>1.7999999999999999E-2</v>
      </c>
    </row>
    <row r="18" spans="1:8">
      <c r="B18" s="240"/>
      <c r="C18" s="115"/>
      <c r="D18" s="115"/>
      <c r="E18" s="115"/>
      <c r="F18" s="115"/>
      <c r="G18" s="115"/>
      <c r="H18" s="115"/>
    </row>
    <row r="19" spans="1:8" ht="15.75" thickBot="1">
      <c r="B19" s="36" t="s">
        <v>224</v>
      </c>
      <c r="C19" s="27">
        <v>10498</v>
      </c>
      <c r="D19" s="115"/>
      <c r="E19" s="27">
        <v>20944</v>
      </c>
      <c r="F19" s="115"/>
      <c r="G19" s="27">
        <v>-10446</v>
      </c>
      <c r="H19" s="32">
        <v>-0.499</v>
      </c>
    </row>
    <row r="20" spans="1:8" ht="15.75" thickBot="1">
      <c r="A20" s="16"/>
      <c r="B20" s="40" t="s">
        <v>270</v>
      </c>
      <c r="C20" s="29">
        <v>4467</v>
      </c>
      <c r="D20" s="115"/>
      <c r="E20" s="29">
        <v>3607</v>
      </c>
      <c r="F20" s="115"/>
      <c r="G20" s="29">
        <v>861</v>
      </c>
      <c r="H20" s="31">
        <v>0.23899999999999999</v>
      </c>
    </row>
    <row r="21" spans="1:8" ht="15.75" thickBot="1">
      <c r="A21" s="16"/>
      <c r="B21" s="35" t="s">
        <v>222</v>
      </c>
      <c r="C21" s="27">
        <v>5127</v>
      </c>
      <c r="D21" s="115"/>
      <c r="E21" s="27">
        <v>7620</v>
      </c>
      <c r="F21" s="115"/>
      <c r="G21" s="27">
        <v>-2493</v>
      </c>
      <c r="H21" s="32">
        <v>-0.32700000000000001</v>
      </c>
    </row>
    <row r="22" spans="1:8" ht="15.75" thickBot="1">
      <c r="A22" s="16"/>
      <c r="B22" s="40" t="s">
        <v>223</v>
      </c>
      <c r="C22" s="29">
        <v>903</v>
      </c>
      <c r="D22" s="115"/>
      <c r="E22" s="29">
        <v>9717</v>
      </c>
      <c r="F22" s="115"/>
      <c r="G22" s="29">
        <v>-8814</v>
      </c>
      <c r="H22" s="31">
        <v>-0.90700000000000003</v>
      </c>
    </row>
    <row r="23" spans="1:8">
      <c r="B23" s="202" t="s">
        <v>285</v>
      </c>
    </row>
    <row r="24" spans="1:8">
      <c r="B24" s="203" t="s">
        <v>138</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8" t="s">
        <v>139</v>
      </c>
      <c r="H3" s="288"/>
    </row>
    <row r="4" spans="1:8">
      <c r="B4" s="25" t="s">
        <v>116</v>
      </c>
      <c r="C4" s="249">
        <f>+Summary!C3</f>
        <v>45107</v>
      </c>
      <c r="D4" s="8" t="s">
        <v>28</v>
      </c>
      <c r="E4" s="249">
        <f>+Summary!E3</f>
        <v>44742</v>
      </c>
      <c r="F4" s="108"/>
      <c r="G4" s="102" t="s">
        <v>140</v>
      </c>
      <c r="H4" s="102" t="s">
        <v>29</v>
      </c>
    </row>
    <row r="5" spans="1:8" ht="15.75" thickBot="1">
      <c r="A5" s="16"/>
      <c r="B5" s="36" t="s">
        <v>225</v>
      </c>
      <c r="C5" s="109">
        <v>44353</v>
      </c>
      <c r="D5" s="50"/>
      <c r="E5" s="109">
        <v>48013</v>
      </c>
      <c r="F5" s="50"/>
      <c r="G5" s="109">
        <v>-3660</v>
      </c>
      <c r="H5" s="110">
        <v>-7.5999999999999998E-2</v>
      </c>
    </row>
    <row r="6" spans="1:8" ht="15.75" thickBot="1">
      <c r="A6" s="16"/>
      <c r="B6" s="40" t="s">
        <v>226</v>
      </c>
      <c r="C6" s="111">
        <v>390</v>
      </c>
      <c r="D6" s="50"/>
      <c r="E6" s="111">
        <v>899</v>
      </c>
      <c r="F6" s="50"/>
      <c r="G6" s="111">
        <v>-509</v>
      </c>
      <c r="H6" s="112">
        <v>-0.56599999999999995</v>
      </c>
    </row>
    <row r="7" spans="1:8" ht="15.75" thickBot="1">
      <c r="A7" s="16"/>
      <c r="B7" s="35" t="s">
        <v>227</v>
      </c>
      <c r="C7" s="109">
        <v>43963</v>
      </c>
      <c r="D7" s="50"/>
      <c r="E7" s="109">
        <v>47114</v>
      </c>
      <c r="F7" s="50"/>
      <c r="G7" s="109">
        <v>-3151</v>
      </c>
      <c r="H7" s="110">
        <v>-6.7000000000000004E-2</v>
      </c>
    </row>
    <row r="8" spans="1:8" ht="15.75" thickBot="1">
      <c r="A8" s="16"/>
      <c r="B8" s="28" t="s">
        <v>371</v>
      </c>
      <c r="C8" s="111">
        <v>17886</v>
      </c>
      <c r="D8" s="50"/>
      <c r="E8" s="111">
        <v>18627</v>
      </c>
      <c r="F8" s="50"/>
      <c r="G8" s="111">
        <v>-741</v>
      </c>
      <c r="H8" s="112">
        <v>-0.04</v>
      </c>
    </row>
    <row r="9" spans="1:8" ht="15.75" thickBot="1">
      <c r="A9" s="16"/>
      <c r="B9" s="45" t="s">
        <v>267</v>
      </c>
      <c r="C9" s="109">
        <v>16009</v>
      </c>
      <c r="D9" s="50"/>
      <c r="E9" s="109">
        <v>16822</v>
      </c>
      <c r="F9" s="50"/>
      <c r="G9" s="109">
        <v>-813</v>
      </c>
      <c r="H9" s="110">
        <v>-4.8000000000000001E-2</v>
      </c>
    </row>
    <row r="10" spans="1:8" ht="15.75" thickBot="1">
      <c r="A10" s="16"/>
      <c r="B10" s="46" t="s">
        <v>372</v>
      </c>
      <c r="C10" s="111">
        <v>1877</v>
      </c>
      <c r="D10" s="50"/>
      <c r="E10" s="111">
        <v>1805</v>
      </c>
      <c r="F10" s="50"/>
      <c r="G10" s="111">
        <v>72</v>
      </c>
      <c r="H10" s="112">
        <v>0.04</v>
      </c>
    </row>
    <row r="11" spans="1:8" ht="15.75" thickBot="1">
      <c r="A11" s="16"/>
      <c r="B11" s="26" t="s">
        <v>373</v>
      </c>
      <c r="C11" s="109">
        <v>17638</v>
      </c>
      <c r="D11" s="50"/>
      <c r="E11" s="109">
        <v>18040</v>
      </c>
      <c r="F11" s="50"/>
      <c r="G11" s="109">
        <v>-401</v>
      </c>
      <c r="H11" s="110">
        <v>-2.1999999999999999E-2</v>
      </c>
    </row>
    <row r="12" spans="1:8" ht="15.75" thickBot="1">
      <c r="A12" s="16"/>
      <c r="B12" s="46" t="s">
        <v>265</v>
      </c>
      <c r="C12" s="111">
        <v>590</v>
      </c>
      <c r="D12" s="50"/>
      <c r="E12" s="111">
        <v>594</v>
      </c>
      <c r="F12" s="50"/>
      <c r="G12" s="111">
        <v>-4</v>
      </c>
      <c r="H12" s="112">
        <v>-7.0000000000000001E-3</v>
      </c>
    </row>
    <row r="13" spans="1:8" ht="15.75" thickBot="1">
      <c r="A13" s="178"/>
      <c r="B13" s="45" t="s">
        <v>266</v>
      </c>
      <c r="C13" s="109">
        <v>17049</v>
      </c>
      <c r="D13" s="50"/>
      <c r="E13" s="109">
        <v>17446</v>
      </c>
      <c r="F13" s="50"/>
      <c r="G13" s="109">
        <v>-397</v>
      </c>
      <c r="H13" s="110">
        <v>-2.3E-2</v>
      </c>
    </row>
    <row r="14" spans="1:8" ht="15.75" thickBot="1">
      <c r="A14" s="16"/>
      <c r="B14" s="28" t="s">
        <v>264</v>
      </c>
      <c r="C14" s="111">
        <v>8034</v>
      </c>
      <c r="D14" s="50"/>
      <c r="E14" s="111">
        <v>9889</v>
      </c>
      <c r="F14" s="50"/>
      <c r="G14" s="111">
        <v>-1855</v>
      </c>
      <c r="H14" s="112">
        <v>-0.188</v>
      </c>
    </row>
    <row r="15" spans="1:8" ht="15.75" thickBot="1">
      <c r="A15" s="16"/>
      <c r="B15" s="26" t="s">
        <v>374</v>
      </c>
      <c r="C15" s="109">
        <v>405</v>
      </c>
      <c r="D15" s="50"/>
      <c r="E15" s="109">
        <v>558</v>
      </c>
      <c r="F15" s="50"/>
      <c r="G15" s="109">
        <v>-153</v>
      </c>
      <c r="H15" s="110">
        <v>-0.27500000000000002</v>
      </c>
    </row>
    <row r="16" spans="1:8">
      <c r="A16" s="16"/>
      <c r="B16" s="173"/>
      <c r="C16" s="174"/>
      <c r="D16" s="50"/>
      <c r="E16" s="174"/>
      <c r="F16" s="50"/>
      <c r="G16" s="174"/>
      <c r="H16" s="175"/>
    </row>
    <row r="17" spans="1:8" ht="15.75" thickBot="1">
      <c r="A17" s="16"/>
      <c r="B17" s="36" t="s">
        <v>269</v>
      </c>
      <c r="C17" s="109">
        <v>-926</v>
      </c>
      <c r="D17" s="176"/>
      <c r="E17" s="109">
        <v>-971</v>
      </c>
      <c r="F17" s="176"/>
      <c r="G17" s="109">
        <v>45</v>
      </c>
      <c r="H17" s="110">
        <v>-4.5999999999999999E-2</v>
      </c>
    </row>
    <row r="18" spans="1:8">
      <c r="B18" s="240"/>
      <c r="C18" s="264"/>
      <c r="D18" s="50"/>
      <c r="E18" s="50"/>
      <c r="F18" s="50"/>
      <c r="G18" s="50"/>
      <c r="H18" s="113"/>
    </row>
    <row r="19" spans="1:8" ht="15.75" thickBot="1">
      <c r="B19" s="36" t="s">
        <v>334</v>
      </c>
      <c r="C19" s="109">
        <v>44890</v>
      </c>
      <c r="D19" s="50"/>
      <c r="E19" s="109">
        <v>48085</v>
      </c>
      <c r="F19" s="50"/>
      <c r="G19" s="109">
        <v>-3195</v>
      </c>
      <c r="H19" s="110">
        <v>-6.6000000000000003E-2</v>
      </c>
    </row>
    <row r="20" spans="1:8" ht="15.75" thickBot="1">
      <c r="A20" s="16"/>
      <c r="B20" s="271" t="s">
        <v>276</v>
      </c>
      <c r="C20" s="111">
        <v>44379</v>
      </c>
      <c r="D20" s="50"/>
      <c r="E20" s="111">
        <v>47612</v>
      </c>
      <c r="F20" s="50"/>
      <c r="G20" s="111">
        <v>-3233</v>
      </c>
      <c r="H20" s="112">
        <v>-6.8000000000000005E-2</v>
      </c>
    </row>
    <row r="21" spans="1:8" ht="15.75" thickBot="1">
      <c r="A21" s="16"/>
      <c r="B21" s="35" t="s">
        <v>268</v>
      </c>
      <c r="C21" s="109">
        <v>510</v>
      </c>
      <c r="D21" s="176"/>
      <c r="E21" s="109">
        <v>473</v>
      </c>
      <c r="F21" s="176"/>
      <c r="G21" s="109">
        <v>38</v>
      </c>
      <c r="H21" s="110">
        <v>7.9000000000000001E-2</v>
      </c>
    </row>
    <row r="22" spans="1:8">
      <c r="A22" s="16"/>
      <c r="B22" s="166"/>
      <c r="C22" s="174"/>
      <c r="D22" s="50"/>
      <c r="E22" s="174"/>
      <c r="F22" s="50"/>
      <c r="G22" s="174"/>
      <c r="H22" s="175"/>
    </row>
    <row r="23" spans="1:8" ht="15.75" thickBot="1">
      <c r="A23" s="16"/>
      <c r="B23" s="36" t="s">
        <v>333</v>
      </c>
      <c r="C23" s="109"/>
      <c r="D23" s="176"/>
      <c r="E23" s="109"/>
      <c r="F23" s="176"/>
      <c r="G23" s="109"/>
      <c r="H23" s="110"/>
    </row>
    <row r="24" spans="1:8" ht="15.75" thickBot="1">
      <c r="A24" s="16"/>
      <c r="B24" s="40" t="s">
        <v>314</v>
      </c>
      <c r="C24" s="111">
        <v>41798</v>
      </c>
      <c r="D24" s="265"/>
      <c r="E24" s="111">
        <v>44462</v>
      </c>
      <c r="F24" s="265"/>
      <c r="G24" s="111">
        <v>-2664</v>
      </c>
      <c r="H24" s="112">
        <v>-0.06</v>
      </c>
    </row>
    <row r="25" spans="1:8" ht="15.75" thickBot="1">
      <c r="A25" s="16"/>
      <c r="B25" s="35" t="s">
        <v>315</v>
      </c>
      <c r="C25" s="109">
        <v>2120</v>
      </c>
      <c r="D25" s="265"/>
      <c r="E25" s="109">
        <v>2614</v>
      </c>
      <c r="F25" s="265"/>
      <c r="G25" s="109">
        <v>-494</v>
      </c>
      <c r="H25" s="110">
        <v>-0.189</v>
      </c>
    </row>
    <row r="26" spans="1:8" ht="15.75" thickBot="1">
      <c r="A26" s="16"/>
      <c r="B26" s="40" t="s">
        <v>316</v>
      </c>
      <c r="C26" s="111">
        <v>972</v>
      </c>
      <c r="D26" s="265"/>
      <c r="E26" s="111">
        <v>1009</v>
      </c>
      <c r="F26" s="265"/>
      <c r="G26" s="111">
        <v>-37</v>
      </c>
      <c r="H26" s="112">
        <v>-3.6999999999999998E-2</v>
      </c>
    </row>
    <row r="27" spans="1:8">
      <c r="A27" s="16"/>
      <c r="B27" s="173"/>
      <c r="C27" s="174"/>
      <c r="D27" s="50"/>
      <c r="E27" s="174"/>
      <c r="F27" s="50"/>
      <c r="G27" s="174"/>
      <c r="H27" s="175"/>
    </row>
    <row r="28" spans="1:8" ht="15.75" thickBot="1">
      <c r="A28" s="16"/>
      <c r="B28" s="36" t="s">
        <v>317</v>
      </c>
      <c r="C28" s="174"/>
      <c r="D28" s="50"/>
      <c r="E28" s="174"/>
      <c r="F28" s="50"/>
      <c r="G28" s="174"/>
      <c r="H28" s="175"/>
    </row>
    <row r="29" spans="1:8" ht="15.75" thickBot="1">
      <c r="A29" s="16"/>
      <c r="B29" s="40" t="s">
        <v>314</v>
      </c>
      <c r="C29" s="284">
        <v>159</v>
      </c>
      <c r="D29" s="265"/>
      <c r="E29" s="284">
        <v>168</v>
      </c>
      <c r="F29" s="265"/>
      <c r="G29" s="284">
        <v>-9</v>
      </c>
      <c r="H29" s="285">
        <v>-5.3999999999999999E-2</v>
      </c>
    </row>
    <row r="30" spans="1:8" ht="15.75" thickBot="1">
      <c r="A30" s="16"/>
      <c r="B30" s="35" t="s">
        <v>315</v>
      </c>
      <c r="C30" s="109">
        <v>102</v>
      </c>
      <c r="D30" s="50"/>
      <c r="E30" s="109">
        <v>132</v>
      </c>
      <c r="F30" s="50"/>
      <c r="G30" s="109">
        <v>-30</v>
      </c>
      <c r="H30" s="110">
        <v>-0.224</v>
      </c>
    </row>
    <row r="31" spans="1:8" ht="15.75" thickBot="1">
      <c r="A31" s="16"/>
      <c r="B31" s="40" t="s">
        <v>316</v>
      </c>
      <c r="C31" s="111">
        <v>507</v>
      </c>
      <c r="D31" s="50"/>
      <c r="E31" s="111">
        <v>536</v>
      </c>
      <c r="F31" s="50"/>
      <c r="G31" s="111">
        <v>-29</v>
      </c>
      <c r="H31" s="112">
        <v>-5.5E-2</v>
      </c>
    </row>
    <row r="32" spans="1:8">
      <c r="A32" s="16"/>
      <c r="B32" s="166"/>
      <c r="C32" s="174"/>
      <c r="D32" s="50"/>
      <c r="E32" s="174"/>
      <c r="F32" s="50"/>
      <c r="G32" s="174"/>
      <c r="H32" s="175"/>
    </row>
    <row r="33" spans="1:8" ht="15.75" thickBot="1">
      <c r="A33" s="16"/>
      <c r="B33" s="36" t="s">
        <v>275</v>
      </c>
      <c r="C33" s="109">
        <v>43408</v>
      </c>
      <c r="D33" s="50"/>
      <c r="E33" s="109">
        <v>46603</v>
      </c>
      <c r="F33" s="50"/>
      <c r="G33" s="109">
        <v>-3195</v>
      </c>
      <c r="H33" s="110">
        <v>-6.9000000000000006E-2</v>
      </c>
    </row>
    <row r="35" spans="1:8">
      <c r="B35" s="47" t="s">
        <v>335</v>
      </c>
    </row>
    <row r="36" spans="1:8">
      <c r="B36" s="203" t="s">
        <v>138</v>
      </c>
    </row>
    <row r="37" spans="1:8">
      <c r="C37" s="21"/>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2023-07-27T10:16:43Z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